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320" windowHeight="9975"/>
  </bookViews>
  <sheets>
    <sheet name="CBVCT service information" sheetId="2" r:id="rId1"/>
    <sheet name="Indicators" sheetId="1" r:id="rId2"/>
  </sheets>
  <definedNames>
    <definedName name="_Toc341949542" localSheetId="1">'CBVCT service information'!$B$2</definedName>
  </definedNames>
  <calcPr calcId="125725"/>
</workbook>
</file>

<file path=xl/calcChain.xml><?xml version="1.0" encoding="utf-8"?>
<calcChain xmlns="http://schemas.openxmlformats.org/spreadsheetml/2006/main">
  <c r="G185" i="1"/>
  <c r="G183" s="1"/>
  <c r="F185"/>
  <c r="E185"/>
  <c r="E183" s="1"/>
  <c r="D185"/>
  <c r="D183" s="1"/>
  <c r="C185"/>
  <c r="G181"/>
  <c r="F181"/>
  <c r="E181"/>
  <c r="E179" s="1"/>
  <c r="D181"/>
  <c r="D179" s="1"/>
  <c r="C181"/>
  <c r="G177"/>
  <c r="F177"/>
  <c r="E177"/>
  <c r="D177"/>
  <c r="C177"/>
  <c r="C175" s="1"/>
  <c r="G173"/>
  <c r="F173"/>
  <c r="E173"/>
  <c r="D173"/>
  <c r="C173"/>
  <c r="G169"/>
  <c r="G167" s="1"/>
  <c r="F169"/>
  <c r="D169"/>
  <c r="D167" s="1"/>
  <c r="C169"/>
  <c r="G357"/>
  <c r="G350"/>
  <c r="G343"/>
  <c r="D328"/>
  <c r="E328"/>
  <c r="F328"/>
  <c r="G328"/>
  <c r="C328"/>
  <c r="D324"/>
  <c r="E324"/>
  <c r="F324"/>
  <c r="G324"/>
  <c r="C324"/>
  <c r="D320"/>
  <c r="E320"/>
  <c r="F320"/>
  <c r="G320"/>
  <c r="C320"/>
  <c r="D316"/>
  <c r="E316"/>
  <c r="F316"/>
  <c r="G316"/>
  <c r="C316"/>
  <c r="D312"/>
  <c r="F312"/>
  <c r="G312"/>
  <c r="C312"/>
  <c r="D304"/>
  <c r="E304"/>
  <c r="F304"/>
  <c r="G304"/>
  <c r="C304"/>
  <c r="D300"/>
  <c r="E300"/>
  <c r="F300"/>
  <c r="G300"/>
  <c r="C300"/>
  <c r="D296"/>
  <c r="E296"/>
  <c r="F296"/>
  <c r="G296"/>
  <c r="C296"/>
  <c r="D292"/>
  <c r="E292"/>
  <c r="F292"/>
  <c r="G292"/>
  <c r="C292"/>
  <c r="G288"/>
  <c r="F288"/>
  <c r="D288"/>
  <c r="C288"/>
  <c r="D280"/>
  <c r="E280"/>
  <c r="F280"/>
  <c r="G280"/>
  <c r="C280"/>
  <c r="D276"/>
  <c r="E276"/>
  <c r="F276"/>
  <c r="G276"/>
  <c r="C276"/>
  <c r="D272"/>
  <c r="E272"/>
  <c r="F272"/>
  <c r="G272"/>
  <c r="C272"/>
  <c r="D268"/>
  <c r="E268"/>
  <c r="F268"/>
  <c r="G268"/>
  <c r="C268"/>
  <c r="D264"/>
  <c r="F264"/>
  <c r="G264"/>
  <c r="C264"/>
  <c r="F183"/>
  <c r="C183"/>
  <c r="F179"/>
  <c r="G179"/>
  <c r="C179"/>
  <c r="D175"/>
  <c r="E175"/>
  <c r="F175"/>
  <c r="G175"/>
  <c r="D171"/>
  <c r="E171"/>
  <c r="F171"/>
  <c r="G171"/>
  <c r="C171"/>
  <c r="F167"/>
  <c r="C167"/>
  <c r="D159"/>
  <c r="E159"/>
  <c r="F159"/>
  <c r="G159"/>
  <c r="C159"/>
  <c r="D155"/>
  <c r="E155"/>
  <c r="F155"/>
  <c r="G155"/>
  <c r="C155"/>
  <c r="D151"/>
  <c r="E151"/>
  <c r="F151"/>
  <c r="G151"/>
  <c r="C151"/>
  <c r="D147"/>
  <c r="E147"/>
  <c r="F147"/>
  <c r="G147"/>
  <c r="C147"/>
  <c r="D143"/>
  <c r="F143"/>
  <c r="G143"/>
  <c r="C143"/>
  <c r="C24"/>
  <c r="C22" s="1"/>
  <c r="G358"/>
  <c r="G351"/>
  <c r="G344"/>
  <c r="G336"/>
  <c r="G337" s="1"/>
  <c r="G258" l="1"/>
  <c r="G256" s="1"/>
  <c r="F258"/>
  <c r="F256" s="1"/>
  <c r="E258"/>
  <c r="E256" s="1"/>
  <c r="D258"/>
  <c r="D256" s="1"/>
  <c r="C258"/>
  <c r="C256" s="1"/>
  <c r="G254"/>
  <c r="G252" s="1"/>
  <c r="F254"/>
  <c r="F252" s="1"/>
  <c r="E254"/>
  <c r="E252" s="1"/>
  <c r="D254"/>
  <c r="D252" s="1"/>
  <c r="C254"/>
  <c r="C252" s="1"/>
  <c r="G250"/>
  <c r="G248" s="1"/>
  <c r="F250"/>
  <c r="F248" s="1"/>
  <c r="E250"/>
  <c r="E248" s="1"/>
  <c r="D250"/>
  <c r="D248" s="1"/>
  <c r="C250"/>
  <c r="C248" s="1"/>
  <c r="G246"/>
  <c r="G244" s="1"/>
  <c r="F246"/>
  <c r="F244" s="1"/>
  <c r="E246"/>
  <c r="E244" s="1"/>
  <c r="D246"/>
  <c r="D244" s="1"/>
  <c r="C246"/>
  <c r="C244" s="1"/>
  <c r="G242"/>
  <c r="G240" s="1"/>
  <c r="F242"/>
  <c r="F240" s="1"/>
  <c r="D242"/>
  <c r="D240" s="1"/>
  <c r="C242"/>
  <c r="C240" s="1"/>
  <c r="G234"/>
  <c r="G232" s="1"/>
  <c r="F234"/>
  <c r="F232" s="1"/>
  <c r="E234"/>
  <c r="E232" s="1"/>
  <c r="D234"/>
  <c r="D232" s="1"/>
  <c r="C234"/>
  <c r="C232" s="1"/>
  <c r="G230"/>
  <c r="G228" s="1"/>
  <c r="F230"/>
  <c r="F228" s="1"/>
  <c r="E230"/>
  <c r="E228" s="1"/>
  <c r="D230"/>
  <c r="D228" s="1"/>
  <c r="C230"/>
  <c r="C228" s="1"/>
  <c r="G226"/>
  <c r="G224" s="1"/>
  <c r="F226"/>
  <c r="F224" s="1"/>
  <c r="E226"/>
  <c r="E224" s="1"/>
  <c r="D226"/>
  <c r="D224" s="1"/>
  <c r="C226"/>
  <c r="C224" s="1"/>
  <c r="G221"/>
  <c r="G219" s="1"/>
  <c r="F221"/>
  <c r="F219" s="1"/>
  <c r="E221"/>
  <c r="E219" s="1"/>
  <c r="D221"/>
  <c r="D219" s="1"/>
  <c r="C221"/>
  <c r="C219" s="1"/>
  <c r="G217"/>
  <c r="G215" s="1"/>
  <c r="F217"/>
  <c r="F215" s="1"/>
  <c r="D217"/>
  <c r="D215" s="1"/>
  <c r="C217"/>
  <c r="C215" s="1"/>
  <c r="G209"/>
  <c r="G207" s="1"/>
  <c r="F209"/>
  <c r="F207" s="1"/>
  <c r="E209"/>
  <c r="E207" s="1"/>
  <c r="D209"/>
  <c r="D207" s="1"/>
  <c r="C209"/>
  <c r="C207" s="1"/>
  <c r="G205"/>
  <c r="G203" s="1"/>
  <c r="F205"/>
  <c r="F203" s="1"/>
  <c r="E205"/>
  <c r="E203" s="1"/>
  <c r="D205"/>
  <c r="D203" s="1"/>
  <c r="C205"/>
  <c r="C203" s="1"/>
  <c r="G201"/>
  <c r="G199" s="1"/>
  <c r="F201"/>
  <c r="F199" s="1"/>
  <c r="E201"/>
  <c r="E199" s="1"/>
  <c r="D201"/>
  <c r="D199" s="1"/>
  <c r="C201"/>
  <c r="C199" s="1"/>
  <c r="G197"/>
  <c r="G195" s="1"/>
  <c r="F197"/>
  <c r="F195" s="1"/>
  <c r="E197"/>
  <c r="E195" s="1"/>
  <c r="D197"/>
  <c r="D195" s="1"/>
  <c r="C197"/>
  <c r="C195" s="1"/>
  <c r="G193"/>
  <c r="G191" s="1"/>
  <c r="F193"/>
  <c r="F191" s="1"/>
  <c r="D193"/>
  <c r="D191" s="1"/>
  <c r="C193"/>
  <c r="C191" s="1"/>
  <c r="G137"/>
  <c r="G135" s="1"/>
  <c r="F137"/>
  <c r="F135" s="1"/>
  <c r="E137"/>
  <c r="E135" s="1"/>
  <c r="D137"/>
  <c r="D135" s="1"/>
  <c r="C137"/>
  <c r="C135" s="1"/>
  <c r="G133"/>
  <c r="G131" s="1"/>
  <c r="F133"/>
  <c r="F131" s="1"/>
  <c r="E133"/>
  <c r="E131" s="1"/>
  <c r="D133"/>
  <c r="D131" s="1"/>
  <c r="C133"/>
  <c r="C131" s="1"/>
  <c r="G129"/>
  <c r="G127" s="1"/>
  <c r="F129"/>
  <c r="F127" s="1"/>
  <c r="E129"/>
  <c r="E127" s="1"/>
  <c r="D129"/>
  <c r="D127" s="1"/>
  <c r="C129"/>
  <c r="C127" s="1"/>
  <c r="G125"/>
  <c r="G123" s="1"/>
  <c r="F125"/>
  <c r="F123" s="1"/>
  <c r="E125"/>
  <c r="E123" s="1"/>
  <c r="D125"/>
  <c r="D123" s="1"/>
  <c r="C125"/>
  <c r="C123" s="1"/>
  <c r="G121"/>
  <c r="G119" s="1"/>
  <c r="F121"/>
  <c r="F119" s="1"/>
  <c r="D121"/>
  <c r="D119" s="1"/>
  <c r="C121"/>
  <c r="C119" s="1"/>
  <c r="G113"/>
  <c r="G111" s="1"/>
  <c r="F113"/>
  <c r="F111" s="1"/>
  <c r="E113"/>
  <c r="E111" s="1"/>
  <c r="D113"/>
  <c r="D111" s="1"/>
  <c r="C113"/>
  <c r="C111" s="1"/>
  <c r="G109"/>
  <c r="G107" s="1"/>
  <c r="F109"/>
  <c r="F107" s="1"/>
  <c r="E109"/>
  <c r="E107" s="1"/>
  <c r="D109"/>
  <c r="D107" s="1"/>
  <c r="C109"/>
  <c r="C107" s="1"/>
  <c r="G105"/>
  <c r="G103" s="1"/>
  <c r="F105"/>
  <c r="F103" s="1"/>
  <c r="E105"/>
  <c r="E103" s="1"/>
  <c r="D105"/>
  <c r="D103" s="1"/>
  <c r="C105"/>
  <c r="C103" s="1"/>
  <c r="G101"/>
  <c r="G99" s="1"/>
  <c r="F101"/>
  <c r="F99" s="1"/>
  <c r="E101"/>
  <c r="E99" s="1"/>
  <c r="D101"/>
  <c r="D99" s="1"/>
  <c r="C101"/>
  <c r="C99" s="1"/>
  <c r="G97"/>
  <c r="G95" s="1"/>
  <c r="F97"/>
  <c r="F95" s="1"/>
  <c r="D97"/>
  <c r="D95" s="1"/>
  <c r="C97"/>
  <c r="C95" s="1"/>
  <c r="G89"/>
  <c r="G87" s="1"/>
  <c r="F89"/>
  <c r="F87" s="1"/>
  <c r="E89"/>
  <c r="E87" s="1"/>
  <c r="D89"/>
  <c r="D87" s="1"/>
  <c r="C89"/>
  <c r="C87" s="1"/>
  <c r="G85"/>
  <c r="G83" s="1"/>
  <c r="F85"/>
  <c r="F83" s="1"/>
  <c r="E85"/>
  <c r="E83" s="1"/>
  <c r="D85"/>
  <c r="D83" s="1"/>
  <c r="C85"/>
  <c r="C83" s="1"/>
  <c r="G81"/>
  <c r="G79" s="1"/>
  <c r="F81"/>
  <c r="F79" s="1"/>
  <c r="E81"/>
  <c r="E79" s="1"/>
  <c r="D81"/>
  <c r="D79" s="1"/>
  <c r="C81"/>
  <c r="C79" s="1"/>
  <c r="G77"/>
  <c r="G75" s="1"/>
  <c r="F77"/>
  <c r="F75" s="1"/>
  <c r="E77"/>
  <c r="E75" s="1"/>
  <c r="D77"/>
  <c r="D75" s="1"/>
  <c r="C77"/>
  <c r="C75" s="1"/>
  <c r="G73"/>
  <c r="G71" s="1"/>
  <c r="F73"/>
  <c r="F71" s="1"/>
  <c r="D73"/>
  <c r="D71" s="1"/>
  <c r="C73"/>
  <c r="C71" s="1"/>
  <c r="G65"/>
  <c r="G63" s="1"/>
  <c r="F65"/>
  <c r="F63" s="1"/>
  <c r="E65"/>
  <c r="E63" s="1"/>
  <c r="D65"/>
  <c r="D63" s="1"/>
  <c r="C65"/>
  <c r="C63" s="1"/>
  <c r="G61"/>
  <c r="G59" s="1"/>
  <c r="F61"/>
  <c r="F59" s="1"/>
  <c r="E61"/>
  <c r="E59" s="1"/>
  <c r="D61"/>
  <c r="D59" s="1"/>
  <c r="C61"/>
  <c r="C59" s="1"/>
  <c r="G57"/>
  <c r="G55" s="1"/>
  <c r="F57"/>
  <c r="F55" s="1"/>
  <c r="E57"/>
  <c r="E55" s="1"/>
  <c r="D57"/>
  <c r="D55" s="1"/>
  <c r="C57"/>
  <c r="C55" s="1"/>
  <c r="G53"/>
  <c r="G51" s="1"/>
  <c r="F53"/>
  <c r="F51" s="1"/>
  <c r="E53"/>
  <c r="E51" s="1"/>
  <c r="D53"/>
  <c r="D51" s="1"/>
  <c r="C53"/>
  <c r="C51" s="1"/>
  <c r="G49"/>
  <c r="G47" s="1"/>
  <c r="F49"/>
  <c r="F47" s="1"/>
  <c r="D49"/>
  <c r="D47" s="1"/>
  <c r="C49"/>
  <c r="C47" s="1"/>
  <c r="G37"/>
  <c r="G35" s="1"/>
  <c r="F37"/>
  <c r="F35" s="1"/>
  <c r="E37"/>
  <c r="E35" s="1"/>
  <c r="D37"/>
  <c r="D35" s="1"/>
  <c r="C37"/>
  <c r="C35" s="1"/>
  <c r="G32"/>
  <c r="G30" s="1"/>
  <c r="F32"/>
  <c r="F30" s="1"/>
  <c r="E32"/>
  <c r="E30" s="1"/>
  <c r="D32"/>
  <c r="D30" s="1"/>
  <c r="C32"/>
  <c r="C30" s="1"/>
  <c r="G28"/>
  <c r="G26" s="1"/>
  <c r="F28"/>
  <c r="F26" s="1"/>
  <c r="E28"/>
  <c r="E26" s="1"/>
  <c r="D28"/>
  <c r="D26" s="1"/>
  <c r="C28"/>
  <c r="C26" s="1"/>
  <c r="G24"/>
  <c r="G22" s="1"/>
  <c r="F24"/>
  <c r="F22" s="1"/>
  <c r="D24"/>
  <c r="D22" s="1"/>
  <c r="D41"/>
  <c r="D39" s="1"/>
  <c r="E41"/>
  <c r="E39" s="1"/>
  <c r="F41"/>
  <c r="F39" s="1"/>
  <c r="G41"/>
  <c r="G39" s="1"/>
  <c r="C41"/>
  <c r="C39" s="1"/>
</calcChain>
</file>

<file path=xl/sharedStrings.xml><?xml version="1.0" encoding="utf-8"?>
<sst xmlns="http://schemas.openxmlformats.org/spreadsheetml/2006/main" count="438" uniqueCount="102">
  <si>
    <t>CBVCT PROGRAMME M&amp;E REPORT FORM</t>
  </si>
  <si>
    <t>HIV-COBATEST CBVCT services network</t>
  </si>
  <si>
    <t xml:space="preserve">CBVCT service name: </t>
  </si>
  <si>
    <t xml:space="preserve">CBVCT service address: </t>
  </si>
  <si>
    <t xml:space="preserve">Responsible individual: </t>
  </si>
  <si>
    <t>Name:</t>
  </si>
  <si>
    <t xml:space="preserve">E-mail address: </t>
  </si>
  <si>
    <t xml:space="preserve">Telephone number: </t>
  </si>
  <si>
    <t>to (dd/mm/yy):</t>
  </si>
  <si>
    <r>
      <t xml:space="preserve">Submission date: </t>
    </r>
    <r>
      <rPr>
        <sz val="11"/>
        <color theme="1"/>
        <rFont val="Calibri"/>
        <family val="2"/>
        <scheme val="minor"/>
      </rPr>
      <t>(dd/mm/yy):</t>
    </r>
  </si>
  <si>
    <t>Contextual information about CBVCT service:</t>
  </si>
  <si>
    <t>Type of HIV tests used:</t>
  </si>
  <si>
    <t>Number of clients tested for HIV with a screening test</t>
  </si>
  <si>
    <t>All</t>
  </si>
  <si>
    <t>Males</t>
  </si>
  <si>
    <t>Females</t>
  </si>
  <si>
    <t>&lt;25 years old</t>
  </si>
  <si>
    <t>25+ years old</t>
  </si>
  <si>
    <t>MSM</t>
  </si>
  <si>
    <t>NA</t>
  </si>
  <si>
    <t>SW</t>
  </si>
  <si>
    <t>IDU</t>
  </si>
  <si>
    <t>Migrants</t>
  </si>
  <si>
    <r>
      <t>Proportion</t>
    </r>
    <r>
      <rPr>
        <sz val="8.5"/>
        <color theme="1"/>
        <rFont val="Calibri"/>
        <family val="2"/>
      </rPr>
      <t xml:space="preserve"> (%) of clients who reported to have been previously tested for HIV</t>
    </r>
  </si>
  <si>
    <r>
      <t>Numerator</t>
    </r>
    <r>
      <rPr>
        <sz val="8.5"/>
        <color theme="1"/>
        <rFont val="Calibri"/>
        <family val="2"/>
      </rPr>
      <t>:  number of clients who reported to have been previously tested for HIV</t>
    </r>
  </si>
  <si>
    <r>
      <t>Denominator</t>
    </r>
    <r>
      <rPr>
        <sz val="8.5"/>
        <color theme="1"/>
        <rFont val="Calibri"/>
        <family val="2"/>
      </rPr>
      <t>: number of clients tested for HIV with a screening test</t>
    </r>
  </si>
  <si>
    <r>
      <t>Proportion</t>
    </r>
    <r>
      <rPr>
        <sz val="8.5"/>
        <color theme="1"/>
        <rFont val="Calibri"/>
        <family val="2"/>
      </rPr>
      <t xml:space="preserve"> (%) of clients who reported to have been tested for HIV during preceding 12 months</t>
    </r>
  </si>
  <si>
    <r>
      <t>Numerator</t>
    </r>
    <r>
      <rPr>
        <sz val="8.5"/>
        <color theme="1"/>
        <rFont val="Calibri"/>
        <family val="2"/>
      </rPr>
      <t>: number of clients who reported to have been tested for HIV during preceding 12 months</t>
    </r>
  </si>
  <si>
    <t>All clients</t>
  </si>
  <si>
    <r>
      <t>Proportion</t>
    </r>
    <r>
      <rPr>
        <sz val="8.5"/>
        <color theme="1"/>
        <rFont val="Calibri"/>
        <family val="2"/>
      </rPr>
      <t xml:space="preserve"> (%) of clients who reported to have been tested for HIV at the same CBVCT facility during preceding 12 months </t>
    </r>
  </si>
  <si>
    <r>
      <t>Numerator</t>
    </r>
    <r>
      <rPr>
        <sz val="8.5"/>
        <color theme="1"/>
        <rFont val="Calibri"/>
        <family val="2"/>
      </rPr>
      <t xml:space="preserve">: number of clients who reported to have been tested for HIV at the same CBVCT facility during preceding 12 months </t>
    </r>
  </si>
  <si>
    <r>
      <t>Proportion</t>
    </r>
    <r>
      <rPr>
        <sz val="8.5"/>
        <color theme="1"/>
        <rFont val="Calibri"/>
        <family val="2"/>
      </rPr>
      <t xml:space="preserve"> (%) of clients with HIV reactive screening HIV test result</t>
    </r>
  </si>
  <si>
    <r>
      <t>Numerator</t>
    </r>
    <r>
      <rPr>
        <sz val="8.5"/>
        <color theme="1"/>
        <rFont val="Calibri"/>
        <family val="2"/>
      </rPr>
      <t xml:space="preserve">: number of clients with reactive screening HIV test result </t>
    </r>
  </si>
  <si>
    <r>
      <t>Denominator</t>
    </r>
    <r>
      <rPr>
        <sz val="8.5"/>
        <color theme="1"/>
        <rFont val="Calibri"/>
        <family val="2"/>
      </rPr>
      <t xml:space="preserve">: number of clients tested for HIV with a screening test </t>
    </r>
  </si>
  <si>
    <r>
      <t>Proportion</t>
    </r>
    <r>
      <rPr>
        <sz val="8.5"/>
        <color theme="1"/>
        <rFont val="Calibri"/>
        <family val="2"/>
      </rPr>
      <t xml:space="preserve"> (%) of clients with HIV  reactive screening HIV test result</t>
    </r>
  </si>
  <si>
    <r>
      <t>Proportion</t>
    </r>
    <r>
      <rPr>
        <sz val="8.5"/>
        <color theme="1"/>
        <rFont val="Calibri"/>
        <family val="2"/>
      </rPr>
      <t xml:space="preserve"> (%) of clients tested for HIV with a screening test who received the results </t>
    </r>
  </si>
  <si>
    <r>
      <t>Numerator</t>
    </r>
    <r>
      <rPr>
        <sz val="8.5"/>
        <color theme="1"/>
        <rFont val="Calibri"/>
        <family val="2"/>
      </rPr>
      <t xml:space="preserve">: number of clients tested for HIV with a screening test who received the results </t>
    </r>
  </si>
  <si>
    <r>
      <t>Proportion</t>
    </r>
    <r>
      <rPr>
        <sz val="8.5"/>
        <color theme="1"/>
        <rFont val="Calibri"/>
        <family val="2"/>
      </rPr>
      <t xml:space="preserve"> (%) of clients with reactive screening HIV test result who received post-result counselling</t>
    </r>
  </si>
  <si>
    <r>
      <t>Numerator</t>
    </r>
    <r>
      <rPr>
        <sz val="8.5"/>
        <color theme="1"/>
        <rFont val="Calibri"/>
        <family val="2"/>
      </rPr>
      <t>: number of clients with reactive screening HIV test result who received post-result counselling</t>
    </r>
  </si>
  <si>
    <r>
      <t>Denominator</t>
    </r>
    <r>
      <rPr>
        <sz val="8.5"/>
        <color theme="1"/>
        <rFont val="Calibri"/>
        <family val="2"/>
      </rPr>
      <t>: number of clients with reactive screening  HIV test  result</t>
    </r>
  </si>
  <si>
    <r>
      <t>Proportion</t>
    </r>
    <r>
      <rPr>
        <sz val="8.5"/>
        <color theme="1"/>
        <rFont val="Calibri"/>
        <family val="2"/>
      </rPr>
      <t xml:space="preserve"> (%) of clients with reactive screening HIV test result who were tested with confirmatory HIV test </t>
    </r>
  </si>
  <si>
    <r>
      <t>Numerator</t>
    </r>
    <r>
      <rPr>
        <sz val="8.5"/>
        <color theme="1"/>
        <rFont val="Calibri"/>
        <family val="2"/>
      </rPr>
      <t>: number of clients with reactive screening HIV test result who were tested with confirmatory HIV test</t>
    </r>
  </si>
  <si>
    <r>
      <t>Denominator</t>
    </r>
    <r>
      <rPr>
        <sz val="8.5"/>
        <color theme="1"/>
        <rFont val="Calibri"/>
        <family val="2"/>
      </rPr>
      <t xml:space="preserve">: number of clients with a reactive result of the screening HIV test </t>
    </r>
  </si>
  <si>
    <r>
      <t>Proportion</t>
    </r>
    <r>
      <rPr>
        <sz val="8.5"/>
        <color theme="1"/>
        <rFont val="Calibri"/>
        <family val="2"/>
      </rPr>
      <t xml:space="preserve"> (%)of clients with positive confirmatory HIV test result</t>
    </r>
  </si>
  <si>
    <r>
      <t>Numerator</t>
    </r>
    <r>
      <rPr>
        <sz val="8.5"/>
        <color theme="1"/>
        <rFont val="Calibri"/>
        <family val="2"/>
      </rPr>
      <t xml:space="preserve">: number of clients with positive confirmatory HIV test result </t>
    </r>
  </si>
  <si>
    <r>
      <t>Denominator</t>
    </r>
    <r>
      <rPr>
        <sz val="8.5"/>
        <color theme="1"/>
        <rFont val="Calibri"/>
        <family val="2"/>
      </rPr>
      <t xml:space="preserve">: number of clients tested for HIV with a screening test  </t>
    </r>
  </si>
  <si>
    <r>
      <t>Proportion</t>
    </r>
    <r>
      <rPr>
        <sz val="8.5"/>
        <color theme="1"/>
        <rFont val="Calibri"/>
        <family val="2"/>
      </rPr>
      <t xml:space="preserve"> (%) of clients with positive confirmatory HIV test result who received post-result counselling at CBVCT facility </t>
    </r>
  </si>
  <si>
    <r>
      <t>Numerator</t>
    </r>
    <r>
      <rPr>
        <sz val="8.5"/>
        <color theme="1"/>
        <rFont val="Calibri"/>
        <family val="2"/>
      </rPr>
      <t xml:space="preserve">: number of clients with positive confirmatory HIV test result who received post-result counselling at CBVCT facility </t>
    </r>
  </si>
  <si>
    <r>
      <t>Denominator</t>
    </r>
    <r>
      <rPr>
        <sz val="8.5"/>
        <color theme="1"/>
        <rFont val="Calibri"/>
        <family val="2"/>
      </rPr>
      <t xml:space="preserve">: number of clients with positive confirmatory HIV test result </t>
    </r>
  </si>
  <si>
    <r>
      <t>Proportion</t>
    </r>
    <r>
      <rPr>
        <sz val="8.5"/>
        <color theme="1"/>
        <rFont val="Calibri"/>
        <family val="2"/>
      </rPr>
      <t xml:space="preserve"> (%) of clients who received pre-test discussion or pre-test counselling and were tested for HIV with a screening test </t>
    </r>
  </si>
  <si>
    <r>
      <t>Numerator</t>
    </r>
    <r>
      <rPr>
        <sz val="8.5"/>
        <color theme="1"/>
        <rFont val="Calibri"/>
        <family val="2"/>
      </rPr>
      <t xml:space="preserve">: number of clients who received pre-test discussion or pre-test counselling and were tested for HIV with a screening test </t>
    </r>
  </si>
  <si>
    <r>
      <t>Denominator</t>
    </r>
    <r>
      <rPr>
        <sz val="8.5"/>
        <color theme="1"/>
        <rFont val="Calibri"/>
        <family val="2"/>
      </rPr>
      <t xml:space="preserve">: number of clients who received pre-test discussion or pre-test counselling </t>
    </r>
  </si>
  <si>
    <r>
      <t>Proportion</t>
    </r>
    <r>
      <rPr>
        <sz val="8.5"/>
        <color theme="1"/>
        <rFont val="Calibri"/>
        <family val="2"/>
      </rPr>
      <t xml:space="preserve"> (%) of clients with non-reactive screening HIV test result who received post-result counselling</t>
    </r>
    <r>
      <rPr>
        <b/>
        <sz val="8.5"/>
        <color theme="1"/>
        <rFont val="Calibri"/>
        <family val="2"/>
      </rPr>
      <t xml:space="preserve"> </t>
    </r>
  </si>
  <si>
    <r>
      <t>Numerator</t>
    </r>
    <r>
      <rPr>
        <sz val="8.5"/>
        <color theme="1"/>
        <rFont val="Calibri"/>
        <family val="2"/>
      </rPr>
      <t xml:space="preserve">: number of clients with non-reactive screening HIV test result who received post result counselling </t>
    </r>
  </si>
  <si>
    <r>
      <t>Denominator</t>
    </r>
    <r>
      <rPr>
        <sz val="8.5"/>
        <color theme="1"/>
        <rFont val="Calibri"/>
        <family val="2"/>
      </rPr>
      <t xml:space="preserve">: number of clients with non-reactive screening HIV test result </t>
    </r>
  </si>
  <si>
    <t xml:space="preserve"> </t>
  </si>
  <si>
    <t xml:space="preserve">Numerator: </t>
  </si>
  <si>
    <t>Denominator. number of clients tested:</t>
  </si>
  <si>
    <t>Numerator. total operational cost of CBVCT service:</t>
  </si>
  <si>
    <t>Calculation tested. numerator / denominator:</t>
  </si>
  <si>
    <t>Denominator. number of clients diagnosed with HIV infection:</t>
  </si>
  <si>
    <t>Calculation diagnosis. numerator / denominator:</t>
  </si>
  <si>
    <t xml:space="preserve">number of clients who tested HIV positive at CBVCT </t>
  </si>
  <si>
    <t xml:space="preserve">sites who were linked to health care </t>
  </si>
  <si>
    <t xml:space="preserve">Denominator: number of clients who tested HIV positive at CBVCT site </t>
  </si>
  <si>
    <t xml:space="preserve">Calculation: </t>
  </si>
  <si>
    <t>numerator / denominator X 100</t>
  </si>
  <si>
    <t>%</t>
  </si>
  <si>
    <t>€/HIV</t>
  </si>
  <si>
    <t>€</t>
  </si>
  <si>
    <t>€/client</t>
  </si>
  <si>
    <t xml:space="preserve">Numerator:  </t>
  </si>
  <si>
    <t>sites who were diagnosed late</t>
  </si>
  <si>
    <t>COMMENTS</t>
  </si>
  <si>
    <t>automatically calculated</t>
  </si>
  <si>
    <t>not answer (NA)</t>
  </si>
  <si>
    <r>
      <t xml:space="preserve">Reporting period: </t>
    </r>
    <r>
      <rPr>
        <sz val="11"/>
        <color theme="1"/>
        <rFont val="Calibri"/>
        <family val="2"/>
        <scheme val="minor"/>
      </rPr>
      <t>from (dd/mm/yy):</t>
    </r>
  </si>
  <si>
    <r>
      <rPr>
        <b/>
        <sz val="12"/>
        <color theme="1"/>
        <rFont val="Calibri"/>
        <family val="2"/>
        <scheme val="minor"/>
      </rPr>
      <t>CBVCT 1:</t>
    </r>
    <r>
      <rPr>
        <b/>
        <sz val="11"/>
        <color theme="1"/>
        <rFont val="Calibri"/>
        <family val="2"/>
        <scheme val="minor"/>
      </rPr>
      <t xml:space="preserve"> Number of clients tested for HIV</t>
    </r>
  </si>
  <si>
    <t xml:space="preserve">CBVCT 2: Proportion of clients who reported to have been tested for HIV </t>
  </si>
  <si>
    <r>
      <rPr>
        <b/>
        <sz val="12"/>
        <color theme="1"/>
        <rFont val="Calibri"/>
        <family val="2"/>
        <scheme val="minor"/>
      </rPr>
      <t>CBVCT 4</t>
    </r>
    <r>
      <rPr>
        <b/>
        <sz val="11"/>
        <color theme="1"/>
        <rFont val="Calibri"/>
        <family val="2"/>
        <scheme val="minor"/>
      </rPr>
      <t>:Proportion of clients who reported to have been tested for HIV at the same CBVCT facility during preceding 12 months</t>
    </r>
  </si>
  <si>
    <r>
      <rPr>
        <b/>
        <sz val="12"/>
        <color theme="1"/>
        <rFont val="Calibri"/>
        <family val="2"/>
        <scheme val="minor"/>
      </rPr>
      <t>CBVCT 5:</t>
    </r>
    <r>
      <rPr>
        <b/>
        <sz val="11"/>
        <color theme="1"/>
        <rFont val="Calibri"/>
        <family val="2"/>
        <scheme val="minor"/>
      </rPr>
      <t xml:space="preserve"> Proportion of clients with reactive screening HIV test result </t>
    </r>
  </si>
  <si>
    <r>
      <rPr>
        <b/>
        <sz val="12"/>
        <color theme="1"/>
        <rFont val="Calibri"/>
        <family val="2"/>
        <scheme val="minor"/>
      </rPr>
      <t>CBVCT 6:</t>
    </r>
    <r>
      <rPr>
        <b/>
        <sz val="11"/>
        <color theme="1"/>
        <rFont val="Calibri"/>
        <family val="2"/>
        <scheme val="minor"/>
      </rPr>
      <t xml:space="preserve"> Proportion of clients tested for HIV with a screening test who received the results</t>
    </r>
  </si>
  <si>
    <r>
      <rPr>
        <b/>
        <sz val="12"/>
        <color theme="1"/>
        <rFont val="Calibri"/>
        <family val="2"/>
        <scheme val="minor"/>
      </rPr>
      <t>CBVCT 3</t>
    </r>
    <r>
      <rPr>
        <b/>
        <sz val="11"/>
        <color theme="1"/>
        <rFont val="Calibri"/>
        <family val="2"/>
        <scheme val="minor"/>
      </rPr>
      <t xml:space="preserve">:Proportion of clients who reported to have been tested for HIV during preceding 12                                months </t>
    </r>
  </si>
  <si>
    <r>
      <rPr>
        <b/>
        <sz val="12"/>
        <color theme="1"/>
        <rFont val="Calibri"/>
        <family val="2"/>
        <scheme val="minor"/>
      </rPr>
      <t>CBVCT 7:</t>
    </r>
    <r>
      <rPr>
        <b/>
        <sz val="11"/>
        <color theme="1"/>
        <rFont val="Calibri"/>
        <family val="2"/>
        <scheme val="minor"/>
      </rPr>
      <t xml:space="preserve"> Proportion of clients with reactive screening HIV test result who received post-result counselling </t>
    </r>
  </si>
  <si>
    <r>
      <rPr>
        <b/>
        <sz val="12"/>
        <color theme="1"/>
        <rFont val="Calibri"/>
        <family val="2"/>
        <scheme val="minor"/>
      </rPr>
      <t>CBVCT 9:</t>
    </r>
    <r>
      <rPr>
        <b/>
        <sz val="11"/>
        <color theme="1"/>
        <rFont val="Calibri"/>
        <family val="2"/>
        <scheme val="minor"/>
      </rPr>
      <t xml:space="preserve"> Proportion of clients with positive confirmatory HIV test result</t>
    </r>
  </si>
  <si>
    <r>
      <rPr>
        <b/>
        <sz val="12"/>
        <color theme="1"/>
        <rFont val="Calibri"/>
        <family val="2"/>
        <scheme val="minor"/>
      </rPr>
      <t>CBVCT 8:</t>
    </r>
    <r>
      <rPr>
        <b/>
        <sz val="11"/>
        <color theme="1"/>
        <rFont val="Calibri"/>
        <family val="2"/>
        <scheme val="minor"/>
      </rPr>
      <t xml:space="preserve"> Proportion of clients with reactive screening HIV test result who were tested with confirmatory HIV test</t>
    </r>
  </si>
  <si>
    <r>
      <rPr>
        <b/>
        <sz val="12"/>
        <color theme="1"/>
        <rFont val="Calibri"/>
        <family val="2"/>
        <scheme val="minor"/>
      </rPr>
      <t>CBVCT 10:</t>
    </r>
    <r>
      <rPr>
        <b/>
        <sz val="11"/>
        <color theme="1"/>
        <rFont val="Calibri"/>
        <family val="2"/>
        <scheme val="minor"/>
      </rPr>
      <t xml:space="preserve"> Proportion of clients with positive confirmatory HIV test result who received the conclusive confirmatory HIV test result at CBVCT facility</t>
    </r>
  </si>
  <si>
    <r>
      <rPr>
        <b/>
        <sz val="12"/>
        <color theme="1"/>
        <rFont val="Calibri"/>
        <family val="2"/>
        <scheme val="minor"/>
      </rPr>
      <t>CBVCT 11:</t>
    </r>
    <r>
      <rPr>
        <b/>
        <sz val="11"/>
        <color theme="1"/>
        <rFont val="Calibri"/>
        <family val="2"/>
        <scheme val="minor"/>
      </rPr>
      <t xml:space="preserve"> Proportion of clients with positive confirmatory HIV test result who received post-result counselling at CBVCT facility</t>
    </r>
  </si>
  <si>
    <t xml:space="preserve">CBVCT 12: Proportion of clients who received a pre-test discussion or pre-test counselling or pre-result counselling and were tested for HIV with a screening test </t>
  </si>
  <si>
    <t>CBVCT 13: Proportion of clients with non-reactive screening HIV test result who received post-result counselling</t>
  </si>
  <si>
    <r>
      <rPr>
        <b/>
        <sz val="12"/>
        <color theme="1"/>
        <rFont val="Calibri"/>
        <family val="2"/>
        <scheme val="minor"/>
      </rPr>
      <t xml:space="preserve">CBVCT 14: </t>
    </r>
    <r>
      <rPr>
        <b/>
        <sz val="11"/>
        <color theme="1"/>
        <rFont val="Calibri"/>
        <family val="2"/>
        <scheme val="minor"/>
      </rPr>
      <t>Proportion of clients with negative confirmatory HIV test result who received the conclusive confirmatory HIV test result at CBVCT facility</t>
    </r>
  </si>
  <si>
    <r>
      <rPr>
        <b/>
        <sz val="12"/>
        <color theme="1"/>
        <rFont val="Calibri"/>
        <family val="2"/>
        <scheme val="minor"/>
      </rPr>
      <t xml:space="preserve">CBVCT 15: </t>
    </r>
    <r>
      <rPr>
        <b/>
        <sz val="11"/>
        <color theme="1"/>
        <rFont val="Calibri"/>
        <family val="2"/>
        <scheme val="minor"/>
      </rPr>
      <t>Cost per client tested</t>
    </r>
  </si>
  <si>
    <r>
      <rPr>
        <b/>
        <sz val="12"/>
        <color theme="1"/>
        <rFont val="Calibri"/>
        <family val="2"/>
        <scheme val="minor"/>
      </rPr>
      <t>CBVCT 16:</t>
    </r>
    <r>
      <rPr>
        <b/>
        <sz val="11"/>
        <color theme="1"/>
        <rFont val="Calibri"/>
        <family val="2"/>
        <scheme val="minor"/>
      </rPr>
      <t xml:space="preserve"> Cost per HIV diagnosis </t>
    </r>
  </si>
  <si>
    <r>
      <rPr>
        <b/>
        <sz val="12"/>
        <color theme="1"/>
        <rFont val="Calibri"/>
        <family val="2"/>
        <scheme val="minor"/>
      </rPr>
      <t>CBVCT 17:</t>
    </r>
    <r>
      <rPr>
        <b/>
        <sz val="11"/>
        <color theme="1"/>
        <rFont val="Calibri"/>
        <family val="2"/>
        <scheme val="minor"/>
      </rPr>
      <t xml:space="preserve"> Proportion of clients who tested HIV positive at CBVCT sites who were linked to health care</t>
    </r>
  </si>
  <si>
    <r>
      <rPr>
        <b/>
        <sz val="12"/>
        <color theme="1"/>
        <rFont val="Calibri"/>
        <family val="2"/>
        <scheme val="minor"/>
      </rPr>
      <t>CBVCT 18:</t>
    </r>
    <r>
      <rPr>
        <b/>
        <sz val="11"/>
        <color theme="1"/>
        <rFont val="Calibri"/>
        <family val="2"/>
        <scheme val="minor"/>
      </rPr>
      <t xml:space="preserve"> Proportion of clients who tested HIV positive at CBVCT sites who were diagnosed late</t>
    </r>
  </si>
  <si>
    <r>
      <t>Proportion</t>
    </r>
    <r>
      <rPr>
        <sz val="8.5"/>
        <color theme="1"/>
        <rFont val="Calibri"/>
        <family val="2"/>
      </rPr>
      <t xml:space="preserve"> (%) of clients with positive confirmatory HIV test result who received the conclusive confirmatory HIV test result at CBVCT facility</t>
    </r>
  </si>
  <si>
    <r>
      <t>Numerator</t>
    </r>
    <r>
      <rPr>
        <sz val="8.5"/>
        <color theme="1"/>
        <rFont val="Calibri"/>
        <family val="2"/>
      </rPr>
      <t xml:space="preserve">: number of clients with positive confirmatory HIV test result who received the conclusive confirmatory HIV test result at CBVCT facility </t>
    </r>
  </si>
  <si>
    <r>
      <t>Denominator</t>
    </r>
    <r>
      <rPr>
        <sz val="8.5"/>
        <color theme="1"/>
        <rFont val="Calibri"/>
        <family val="2"/>
      </rPr>
      <t xml:space="preserve">: number of clients with positive confirmatory HIV test result  </t>
    </r>
  </si>
  <si>
    <r>
      <t>Proportion</t>
    </r>
    <r>
      <rPr>
        <sz val="8.5"/>
        <color theme="1"/>
        <rFont val="Calibri"/>
        <family val="2"/>
      </rPr>
      <t xml:space="preserve"> (%) of clients with negative confirmatory HIV test result who received the conclusive confirmatory HIV test result at CBVCT facility </t>
    </r>
  </si>
  <si>
    <r>
      <t>Numerator</t>
    </r>
    <r>
      <rPr>
        <sz val="8.5"/>
        <color theme="1"/>
        <rFont val="Calibri"/>
        <family val="2"/>
      </rPr>
      <t xml:space="preserve">: number of clients with negative confirmatory HIV test result who received the conclusive confirmatory HIV test result at CBVCT facility </t>
    </r>
  </si>
  <si>
    <r>
      <t>Denominator</t>
    </r>
    <r>
      <rPr>
        <sz val="8.5"/>
        <color theme="1"/>
        <rFont val="Calibri"/>
        <family val="2"/>
      </rPr>
      <t xml:space="preserve">: number of clients with a negative confirmatory HIV test result </t>
    </r>
  </si>
  <si>
    <t>fill in it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</si>
</sst>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.5"/>
      <color theme="1"/>
      <name val="Calibri"/>
      <family val="2"/>
    </font>
    <font>
      <b/>
      <sz val="8.5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7030A0"/>
      <name val="Calibri"/>
      <family val="2"/>
      <scheme val="minor"/>
    </font>
    <font>
      <sz val="14"/>
      <color rgb="FF7030A0"/>
      <name val="Calibri"/>
      <family val="2"/>
      <scheme val="minor"/>
    </font>
    <font>
      <b/>
      <sz val="16"/>
      <name val="Calibri"/>
      <family val="2"/>
    </font>
    <font>
      <b/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gray0625"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 applyAlignment="1">
      <alignment horizontal="left" vertical="center"/>
    </xf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5" xfId="0" applyBorder="1"/>
    <xf numFmtId="0" fontId="0" fillId="0" borderId="0" xfId="0" applyFont="1"/>
    <xf numFmtId="0" fontId="2" fillId="3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0" fillId="3" borderId="5" xfId="0" applyFill="1" applyBorder="1"/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4" borderId="5" xfId="0" applyFill="1" applyBorder="1"/>
    <xf numFmtId="0" fontId="8" fillId="0" borderId="0" xfId="0" applyFont="1" applyFill="1" applyBorder="1"/>
    <xf numFmtId="0" fontId="2" fillId="5" borderId="1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Border="1" applyAlignment="1"/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Fill="1" applyBorder="1" applyAlignment="1">
      <alignment horizontal="left" wrapText="1"/>
    </xf>
    <xf numFmtId="0" fontId="2" fillId="3" borderId="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vertical="center"/>
    </xf>
    <xf numFmtId="0" fontId="1" fillId="6" borderId="15" xfId="0" applyFont="1" applyFill="1" applyBorder="1" applyAlignment="1">
      <alignment vertical="center"/>
    </xf>
    <xf numFmtId="0" fontId="1" fillId="6" borderId="2" xfId="0" applyFont="1" applyFill="1" applyBorder="1" applyAlignment="1">
      <alignment vertical="center"/>
    </xf>
    <xf numFmtId="0" fontId="6" fillId="6" borderId="14" xfId="0" applyFont="1" applyFill="1" applyBorder="1" applyAlignment="1">
      <alignment vertical="center"/>
    </xf>
    <xf numFmtId="0" fontId="6" fillId="6" borderId="15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7" fillId="0" borderId="0" xfId="0" applyFont="1" applyFill="1" applyBorder="1"/>
    <xf numFmtId="0" fontId="10" fillId="0" borderId="0" xfId="0" applyFont="1" applyFill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6" borderId="4" xfId="0" applyFont="1" applyFill="1" applyBorder="1"/>
    <xf numFmtId="0" fontId="0" fillId="0" borderId="0" xfId="0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left" wrapText="1"/>
    </xf>
    <xf numFmtId="0" fontId="1" fillId="6" borderId="15" xfId="0" applyFont="1" applyFill="1" applyBorder="1" applyAlignment="1">
      <alignment horizontal="left" wrapText="1"/>
    </xf>
    <xf numFmtId="0" fontId="1" fillId="6" borderId="2" xfId="0" applyFont="1" applyFill="1" applyBorder="1" applyAlignment="1">
      <alignment horizontal="left" wrapText="1"/>
    </xf>
    <xf numFmtId="0" fontId="1" fillId="6" borderId="14" xfId="0" applyFont="1" applyFill="1" applyBorder="1" applyAlignment="1">
      <alignment horizontal="left"/>
    </xf>
    <xf numFmtId="0" fontId="1" fillId="6" borderId="15" xfId="0" applyFont="1" applyFill="1" applyBorder="1" applyAlignment="1">
      <alignment horizontal="left"/>
    </xf>
    <xf numFmtId="0" fontId="1" fillId="6" borderId="2" xfId="0" applyFont="1" applyFill="1" applyBorder="1" applyAlignment="1">
      <alignment horizontal="left"/>
    </xf>
    <xf numFmtId="0" fontId="1" fillId="6" borderId="14" xfId="0" applyFont="1" applyFill="1" applyBorder="1" applyAlignment="1">
      <alignment horizontal="left" vertical="center" wrapText="1"/>
    </xf>
    <xf numFmtId="0" fontId="1" fillId="6" borderId="15" xfId="0" applyFont="1" applyFill="1" applyBorder="1" applyAlignment="1">
      <alignment horizontal="left" vertical="center" wrapText="1"/>
    </xf>
    <xf numFmtId="0" fontId="1" fillId="6" borderId="2" xfId="0" applyFont="1" applyFill="1" applyBorder="1" applyAlignment="1">
      <alignment horizontal="left" vertical="center" wrapText="1"/>
    </xf>
    <xf numFmtId="0" fontId="6" fillId="6" borderId="14" xfId="0" applyFont="1" applyFill="1" applyBorder="1" applyAlignment="1">
      <alignment horizontal="left" wrapText="1"/>
    </xf>
    <xf numFmtId="0" fontId="6" fillId="6" borderId="15" xfId="0" applyFont="1" applyFill="1" applyBorder="1" applyAlignment="1">
      <alignment horizontal="left" wrapText="1"/>
    </xf>
    <xf numFmtId="0" fontId="6" fillId="6" borderId="2" xfId="0" applyFont="1" applyFill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/>
    </xf>
    <xf numFmtId="0" fontId="0" fillId="6" borderId="7" xfId="0" applyFill="1" applyBorder="1"/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/>
    </xf>
    <xf numFmtId="0" fontId="9" fillId="6" borderId="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1"/>
  <sheetViews>
    <sheetView tabSelected="1" zoomScale="118" zoomScaleNormal="118" workbookViewId="0">
      <selection activeCell="M27" sqref="M27"/>
    </sheetView>
  </sheetViews>
  <sheetFormatPr baseColWidth="10" defaultRowHeight="15"/>
  <cols>
    <col min="1" max="1" width="3.85546875" customWidth="1"/>
    <col min="2" max="2" width="22.140625" customWidth="1"/>
    <col min="4" max="4" width="8.7109375" customWidth="1"/>
    <col min="6" max="6" width="13.5703125" customWidth="1"/>
    <col min="8" max="8" width="5" customWidth="1"/>
  </cols>
  <sheetData>
    <row r="1" spans="2:8" ht="15.75" thickBot="1"/>
    <row r="2" spans="2:8" ht="18.75" customHeight="1">
      <c r="B2" s="92" t="s">
        <v>0</v>
      </c>
      <c r="C2" s="103"/>
      <c r="D2" s="103"/>
      <c r="E2" s="104"/>
    </row>
    <row r="3" spans="2:8" ht="15.75" customHeight="1" thickBot="1">
      <c r="B3" s="105"/>
      <c r="C3" s="106"/>
      <c r="D3" s="106"/>
      <c r="E3" s="107"/>
    </row>
    <row r="4" spans="2:8" ht="18.75">
      <c r="B4" s="61" t="s">
        <v>1</v>
      </c>
      <c r="C4" s="24"/>
      <c r="D4" s="24"/>
    </row>
    <row r="5" spans="2:8" ht="15" customHeight="1">
      <c r="B5" s="61"/>
      <c r="C5" s="24"/>
      <c r="D5" s="24"/>
    </row>
    <row r="6" spans="2:8" ht="15.75" thickBot="1"/>
    <row r="7" spans="2:8" ht="15.75" thickBot="1">
      <c r="B7" s="2" t="s">
        <v>2</v>
      </c>
      <c r="C7" s="100"/>
      <c r="D7" s="101"/>
      <c r="E7" s="101"/>
      <c r="F7" s="102"/>
    </row>
    <row r="8" spans="2:8" ht="15.75" thickBot="1">
      <c r="B8" s="2"/>
      <c r="C8" s="10"/>
      <c r="D8" s="10"/>
      <c r="E8" s="10"/>
      <c r="F8" s="10"/>
    </row>
    <row r="9" spans="2:8" ht="15.75" thickBot="1">
      <c r="B9" s="2" t="s">
        <v>3</v>
      </c>
      <c r="C9" s="100"/>
      <c r="D9" s="101"/>
      <c r="E9" s="101"/>
      <c r="F9" s="102"/>
    </row>
    <row r="10" spans="2:8">
      <c r="B10" s="2"/>
    </row>
    <row r="11" spans="2:8" ht="15.75" thickBot="1">
      <c r="B11" s="1" t="s">
        <v>4</v>
      </c>
    </row>
    <row r="12" spans="2:8" ht="15.75" thickBot="1">
      <c r="C12" s="2" t="s">
        <v>5</v>
      </c>
      <c r="D12" s="100"/>
      <c r="E12" s="101"/>
      <c r="F12" s="102"/>
    </row>
    <row r="13" spans="2:8" ht="15.75" thickBot="1">
      <c r="C13" s="2"/>
    </row>
    <row r="14" spans="2:8" ht="15.75" thickBot="1">
      <c r="C14" s="2" t="s">
        <v>6</v>
      </c>
      <c r="E14" s="100"/>
      <c r="F14" s="101"/>
      <c r="G14" s="101"/>
      <c r="H14" s="102"/>
    </row>
    <row r="15" spans="2:8" ht="15.75" thickBot="1">
      <c r="C15" s="2"/>
    </row>
    <row r="16" spans="2:8" ht="15.75" thickBot="1">
      <c r="C16" s="2" t="s">
        <v>7</v>
      </c>
      <c r="E16" s="100"/>
      <c r="F16" s="101"/>
      <c r="G16" s="101"/>
      <c r="H16" s="102"/>
    </row>
    <row r="17" spans="2:10" ht="15.75" thickBot="1">
      <c r="C17" s="2"/>
    </row>
    <row r="18" spans="2:10" ht="15.75" thickBot="1">
      <c r="B18" s="2" t="s">
        <v>76</v>
      </c>
      <c r="D18" s="100"/>
      <c r="E18" s="102"/>
      <c r="G18" t="s">
        <v>8</v>
      </c>
      <c r="I18" s="100"/>
      <c r="J18" s="102"/>
    </row>
    <row r="19" spans="2:10" ht="15.75" thickBot="1">
      <c r="B19" s="2"/>
      <c r="D19" s="22"/>
      <c r="E19" s="22"/>
      <c r="I19" s="22"/>
      <c r="J19" s="22"/>
    </row>
    <row r="20" spans="2:10" ht="15.75" thickBot="1">
      <c r="B20" s="2" t="s">
        <v>9</v>
      </c>
      <c r="D20" s="100"/>
      <c r="E20" s="102"/>
    </row>
    <row r="21" spans="2:10" ht="15.75" thickBot="1">
      <c r="B21" s="2"/>
    </row>
    <row r="22" spans="2:10">
      <c r="B22" s="2" t="s">
        <v>10</v>
      </c>
      <c r="E22" s="84"/>
      <c r="F22" s="85"/>
      <c r="G22" s="85"/>
      <c r="H22" s="85"/>
      <c r="I22" s="85"/>
      <c r="J22" s="86"/>
    </row>
    <row r="23" spans="2:10">
      <c r="E23" s="87"/>
      <c r="F23" s="67"/>
      <c r="G23" s="67"/>
      <c r="H23" s="67"/>
      <c r="I23" s="67"/>
      <c r="J23" s="88"/>
    </row>
    <row r="24" spans="2:10">
      <c r="E24" s="87"/>
      <c r="F24" s="67"/>
      <c r="G24" s="67"/>
      <c r="H24" s="67"/>
      <c r="I24" s="67"/>
      <c r="J24" s="88"/>
    </row>
    <row r="25" spans="2:10">
      <c r="E25" s="87"/>
      <c r="F25" s="67"/>
      <c r="G25" s="67"/>
      <c r="H25" s="67"/>
      <c r="I25" s="67"/>
      <c r="J25" s="88"/>
    </row>
    <row r="26" spans="2:10" ht="15.75" thickBot="1">
      <c r="E26" s="89"/>
      <c r="F26" s="90"/>
      <c r="G26" s="90"/>
      <c r="H26" s="90"/>
      <c r="I26" s="90"/>
      <c r="J26" s="91"/>
    </row>
    <row r="27" spans="2:10" ht="15.75" thickBot="1">
      <c r="E27" s="21"/>
      <c r="F27" s="21"/>
      <c r="G27" s="21"/>
      <c r="H27" s="21"/>
    </row>
    <row r="28" spans="2:10">
      <c r="B28" s="2" t="s">
        <v>11</v>
      </c>
      <c r="C28" s="84"/>
      <c r="D28" s="85"/>
      <c r="E28" s="85"/>
      <c r="F28" s="85"/>
      <c r="G28" s="86"/>
      <c r="H28" s="21"/>
    </row>
    <row r="29" spans="2:10">
      <c r="B29" s="2"/>
      <c r="C29" s="87"/>
      <c r="D29" s="67"/>
      <c r="E29" s="67"/>
      <c r="F29" s="67"/>
      <c r="G29" s="88"/>
    </row>
    <row r="30" spans="2:10">
      <c r="B30" s="2"/>
      <c r="C30" s="87"/>
      <c r="D30" s="67"/>
      <c r="E30" s="67"/>
      <c r="F30" s="67"/>
      <c r="G30" s="88"/>
    </row>
    <row r="31" spans="2:10" ht="15.75" thickBot="1">
      <c r="B31" s="2"/>
      <c r="C31" s="89"/>
      <c r="D31" s="90"/>
      <c r="E31" s="90"/>
      <c r="F31" s="90"/>
      <c r="G31" s="91"/>
    </row>
  </sheetData>
  <mergeCells count="11">
    <mergeCell ref="B2:E3"/>
    <mergeCell ref="D12:F12"/>
    <mergeCell ref="C7:F7"/>
    <mergeCell ref="C9:F9"/>
    <mergeCell ref="D20:E20"/>
    <mergeCell ref="E22:J26"/>
    <mergeCell ref="C28:G31"/>
    <mergeCell ref="D18:E18"/>
    <mergeCell ref="I18:J18"/>
    <mergeCell ref="E14:H14"/>
    <mergeCell ref="E16:H1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9"/>
  <sheetViews>
    <sheetView zoomScale="118" zoomScaleNormal="118" workbookViewId="0">
      <selection activeCell="J26" sqref="J26"/>
    </sheetView>
  </sheetViews>
  <sheetFormatPr baseColWidth="10" defaultRowHeight="15"/>
  <cols>
    <col min="1" max="1" width="3.7109375" customWidth="1"/>
    <col min="2" max="2" width="38" customWidth="1"/>
    <col min="3" max="7" width="12.7109375" customWidth="1"/>
    <col min="8" max="8" width="12.42578125" customWidth="1"/>
    <col min="10" max="10" width="13.140625" customWidth="1"/>
  </cols>
  <sheetData>
    <row r="1" spans="2:7" ht="15" customHeight="1" thickBot="1"/>
    <row r="2" spans="2:7" ht="14.25" customHeight="1">
      <c r="B2" s="92" t="s">
        <v>0</v>
      </c>
      <c r="C2" s="93"/>
      <c r="D2" s="93"/>
      <c r="E2" s="94"/>
    </row>
    <row r="3" spans="2:7" ht="10.5" customHeight="1" thickBot="1">
      <c r="B3" s="95"/>
      <c r="C3" s="96"/>
      <c r="D3" s="96"/>
      <c r="E3" s="97"/>
    </row>
    <row r="4" spans="2:7" ht="18.75">
      <c r="B4" s="61" t="s">
        <v>1</v>
      </c>
      <c r="C4" s="60"/>
      <c r="D4" s="60"/>
    </row>
    <row r="5" spans="2:7" ht="15" customHeight="1"/>
    <row r="6" spans="2:7" ht="15.75" customHeight="1">
      <c r="B6" s="16"/>
      <c r="C6" t="s">
        <v>74</v>
      </c>
    </row>
    <row r="7" spans="2:7">
      <c r="B7" s="23"/>
      <c r="C7" t="s">
        <v>75</v>
      </c>
    </row>
    <row r="8" spans="2:7">
      <c r="B8" s="12"/>
      <c r="C8" t="s">
        <v>101</v>
      </c>
    </row>
    <row r="9" spans="2:7" ht="15.75" thickBot="1"/>
    <row r="10" spans="2:7" ht="16.5" thickBot="1">
      <c r="B10" s="54" t="s">
        <v>77</v>
      </c>
      <c r="C10" s="55"/>
      <c r="D10" s="55"/>
      <c r="E10" s="55"/>
      <c r="F10" s="55"/>
      <c r="G10" s="56"/>
    </row>
    <row r="11" spans="2:7" ht="16.5" customHeight="1" thickBot="1">
      <c r="B11" s="3" t="s">
        <v>12</v>
      </c>
      <c r="C11" s="34" t="s">
        <v>13</v>
      </c>
      <c r="D11" s="34" t="s">
        <v>14</v>
      </c>
      <c r="E11" s="34" t="s">
        <v>15</v>
      </c>
      <c r="F11" s="34" t="s">
        <v>16</v>
      </c>
      <c r="G11" s="34" t="s">
        <v>17</v>
      </c>
    </row>
    <row r="12" spans="2:7" ht="15.75" thickBot="1">
      <c r="B12" s="19" t="s">
        <v>18</v>
      </c>
      <c r="C12" s="4"/>
      <c r="D12" s="4"/>
      <c r="E12" s="15" t="s">
        <v>19</v>
      </c>
      <c r="F12" s="4"/>
      <c r="G12" s="4"/>
    </row>
    <row r="13" spans="2:7" ht="15.75" thickBot="1">
      <c r="B13" s="19" t="s">
        <v>20</v>
      </c>
      <c r="C13" s="4"/>
      <c r="D13" s="4"/>
      <c r="E13" s="4"/>
      <c r="F13" s="4"/>
      <c r="G13" s="4"/>
    </row>
    <row r="14" spans="2:7" ht="15.75" thickBot="1">
      <c r="B14" s="19" t="s">
        <v>21</v>
      </c>
      <c r="C14" s="4"/>
      <c r="D14" s="4"/>
      <c r="E14" s="4"/>
      <c r="F14" s="4"/>
      <c r="G14" s="4"/>
    </row>
    <row r="15" spans="2:7" ht="15.75" thickBot="1">
      <c r="B15" s="19" t="s">
        <v>22</v>
      </c>
      <c r="C15" s="20"/>
      <c r="D15" s="20"/>
      <c r="E15" s="20"/>
      <c r="F15" s="20"/>
      <c r="G15" s="20"/>
    </row>
    <row r="16" spans="2:7" ht="15.75" thickBot="1">
      <c r="B16" s="17" t="s">
        <v>13</v>
      </c>
      <c r="C16" s="25"/>
      <c r="D16" s="25"/>
      <c r="E16" s="25"/>
      <c r="F16" s="25"/>
      <c r="G16" s="25"/>
    </row>
    <row r="17" spans="2:7" ht="11.25" customHeight="1">
      <c r="B17" s="27"/>
      <c r="C17" s="28"/>
      <c r="D17" s="28"/>
      <c r="E17" s="28"/>
      <c r="F17" s="28"/>
      <c r="G17" s="28"/>
    </row>
    <row r="18" spans="2:7" ht="12.75" customHeight="1" thickBot="1"/>
    <row r="19" spans="2:7" ht="16.5" thickBot="1">
      <c r="B19" s="57" t="s">
        <v>78</v>
      </c>
      <c r="C19" s="58"/>
      <c r="D19" s="58"/>
      <c r="E19" s="58"/>
      <c r="F19" s="58"/>
      <c r="G19" s="59"/>
    </row>
    <row r="20" spans="2:7" ht="15.75" thickBot="1">
      <c r="B20" s="3"/>
      <c r="C20" s="34" t="s">
        <v>13</v>
      </c>
      <c r="D20" s="34" t="s">
        <v>14</v>
      </c>
      <c r="E20" s="34" t="s">
        <v>15</v>
      </c>
      <c r="F20" s="34" t="s">
        <v>16</v>
      </c>
      <c r="G20" s="34" t="s">
        <v>17</v>
      </c>
    </row>
    <row r="21" spans="2:7" ht="15.75" thickBot="1">
      <c r="B21" s="7" t="s">
        <v>18</v>
      </c>
      <c r="C21" s="6"/>
      <c r="D21" s="6"/>
      <c r="E21" s="6"/>
      <c r="F21" s="6"/>
      <c r="G21" s="6"/>
    </row>
    <row r="22" spans="2:7" ht="31.5" customHeight="1" thickBot="1">
      <c r="B22" s="63" t="s">
        <v>23</v>
      </c>
      <c r="C22" s="14" t="e">
        <f>(C23/C24)*100</f>
        <v>#DIV/0!</v>
      </c>
      <c r="D22" s="14" t="e">
        <f>(D23/D24)*100</f>
        <v>#DIV/0!</v>
      </c>
      <c r="E22" s="15" t="s">
        <v>19</v>
      </c>
      <c r="F22" s="14" t="e">
        <f>(F23/F24)*100</f>
        <v>#DIV/0!</v>
      </c>
      <c r="G22" s="14" t="e">
        <f>(G23/G24)*100</f>
        <v>#DIV/0!</v>
      </c>
    </row>
    <row r="23" spans="2:7" ht="31.5" customHeight="1" thickBot="1">
      <c r="B23" s="5" t="s">
        <v>24</v>
      </c>
      <c r="C23" s="4"/>
      <c r="D23" s="4"/>
      <c r="E23" s="15" t="s">
        <v>19</v>
      </c>
      <c r="F23" s="4"/>
      <c r="G23" s="4"/>
    </row>
    <row r="24" spans="2:7" ht="31.5" customHeight="1" thickBot="1">
      <c r="B24" s="5" t="s">
        <v>25</v>
      </c>
      <c r="C24" s="14">
        <f>$C$12</f>
        <v>0</v>
      </c>
      <c r="D24" s="14">
        <f>$D$12</f>
        <v>0</v>
      </c>
      <c r="E24" s="15" t="s">
        <v>19</v>
      </c>
      <c r="F24" s="14">
        <f>$F$12</f>
        <v>0</v>
      </c>
      <c r="G24" s="14">
        <f>$G$12</f>
        <v>0</v>
      </c>
    </row>
    <row r="25" spans="2:7" ht="15.75" thickBot="1">
      <c r="B25" s="7" t="s">
        <v>20</v>
      </c>
      <c r="C25" s="6"/>
      <c r="D25" s="6"/>
      <c r="E25" s="6"/>
      <c r="F25" s="6"/>
      <c r="G25" s="6"/>
    </row>
    <row r="26" spans="2:7" ht="30.75" customHeight="1" thickBot="1">
      <c r="B26" s="5" t="s">
        <v>23</v>
      </c>
      <c r="C26" s="14" t="e">
        <f>(C27/C28)*100</f>
        <v>#DIV/0!</v>
      </c>
      <c r="D26" s="14" t="e">
        <f>(D27/D28)*100</f>
        <v>#DIV/0!</v>
      </c>
      <c r="E26" s="14" t="e">
        <f>(E27/E28)*100</f>
        <v>#DIV/0!</v>
      </c>
      <c r="F26" s="14" t="e">
        <f>(F27/F28)*100</f>
        <v>#DIV/0!</v>
      </c>
      <c r="G26" s="14" t="e">
        <f>(G27/G28)*100</f>
        <v>#DIV/0!</v>
      </c>
    </row>
    <row r="27" spans="2:7" ht="30.75" customHeight="1" thickBot="1">
      <c r="B27" s="5" t="s">
        <v>24</v>
      </c>
      <c r="C27" s="4"/>
      <c r="D27" s="4"/>
      <c r="E27" s="4"/>
      <c r="F27" s="4"/>
      <c r="G27" s="4"/>
    </row>
    <row r="28" spans="2:7" ht="30.75" customHeight="1" thickBot="1">
      <c r="B28" s="5" t="s">
        <v>25</v>
      </c>
      <c r="C28" s="14">
        <f>$C$13</f>
        <v>0</v>
      </c>
      <c r="D28" s="14">
        <f>$D$13</f>
        <v>0</v>
      </c>
      <c r="E28" s="14">
        <f>$E$13</f>
        <v>0</v>
      </c>
      <c r="F28" s="14">
        <f>$F$13</f>
        <v>0</v>
      </c>
      <c r="G28" s="14">
        <f>$G$13</f>
        <v>0</v>
      </c>
    </row>
    <row r="29" spans="2:7" ht="15.75" thickBot="1">
      <c r="B29" s="7" t="s">
        <v>21</v>
      </c>
      <c r="C29" s="6"/>
      <c r="D29" s="6"/>
      <c r="E29" s="6"/>
      <c r="F29" s="6"/>
      <c r="G29" s="6"/>
    </row>
    <row r="30" spans="2:7" ht="31.5" customHeight="1" thickBot="1">
      <c r="B30" s="5" t="s">
        <v>23</v>
      </c>
      <c r="C30" s="14" t="e">
        <f>(C31/C32)*100</f>
        <v>#DIV/0!</v>
      </c>
      <c r="D30" s="14" t="e">
        <f>(D31/D32)*100</f>
        <v>#DIV/0!</v>
      </c>
      <c r="E30" s="14" t="e">
        <f>(E31/E32)*100</f>
        <v>#DIV/0!</v>
      </c>
      <c r="F30" s="14" t="e">
        <f>(F31/F32)*100</f>
        <v>#DIV/0!</v>
      </c>
      <c r="G30" s="14" t="e">
        <f>(G31/G32)*100</f>
        <v>#DIV/0!</v>
      </c>
    </row>
    <row r="31" spans="2:7" ht="31.5" customHeight="1" thickBot="1">
      <c r="B31" s="5" t="s">
        <v>24</v>
      </c>
      <c r="C31" s="4"/>
      <c r="D31" s="4"/>
      <c r="E31" s="4"/>
      <c r="F31" s="4"/>
      <c r="G31" s="4"/>
    </row>
    <row r="32" spans="2:7" ht="31.5" customHeight="1" thickBot="1">
      <c r="B32" s="5" t="s">
        <v>25</v>
      </c>
      <c r="C32" s="14">
        <f>$C$14</f>
        <v>0</v>
      </c>
      <c r="D32" s="14">
        <f>$D$14</f>
        <v>0</v>
      </c>
      <c r="E32" s="14">
        <f>$E$14</f>
        <v>0</v>
      </c>
      <c r="F32" s="14">
        <f>$F$14</f>
        <v>0</v>
      </c>
      <c r="G32" s="14">
        <f>$G$14</f>
        <v>0</v>
      </c>
    </row>
    <row r="33" spans="2:8">
      <c r="B33" s="68" t="s">
        <v>22</v>
      </c>
      <c r="C33" s="98"/>
      <c r="D33" s="98"/>
      <c r="E33" s="98"/>
      <c r="F33" s="98"/>
      <c r="G33" s="98"/>
    </row>
    <row r="34" spans="2:8" ht="15.75" thickBot="1">
      <c r="B34" s="69"/>
      <c r="C34" s="99"/>
      <c r="D34" s="99"/>
      <c r="E34" s="99"/>
      <c r="F34" s="99"/>
      <c r="G34" s="99"/>
    </row>
    <row r="35" spans="2:8" ht="30" customHeight="1" thickBot="1">
      <c r="B35" s="5" t="s">
        <v>23</v>
      </c>
      <c r="C35" s="14" t="e">
        <f>(C36/C37)*100</f>
        <v>#DIV/0!</v>
      </c>
      <c r="D35" s="14" t="e">
        <f>(D36/D37)*100</f>
        <v>#DIV/0!</v>
      </c>
      <c r="E35" s="14" t="e">
        <f>(E36/E37)*100</f>
        <v>#DIV/0!</v>
      </c>
      <c r="F35" s="14" t="e">
        <f>(F36/F37)*100</f>
        <v>#DIV/0!</v>
      </c>
      <c r="G35" s="14" t="e">
        <f>(G36/G37)*100</f>
        <v>#DIV/0!</v>
      </c>
    </row>
    <row r="36" spans="2:8" ht="30" customHeight="1" thickBot="1">
      <c r="B36" s="5" t="s">
        <v>24</v>
      </c>
      <c r="C36" s="4"/>
      <c r="D36" s="4"/>
      <c r="E36" s="4"/>
      <c r="F36" s="4"/>
      <c r="G36" s="4"/>
    </row>
    <row r="37" spans="2:8" ht="30" customHeight="1" thickBot="1">
      <c r="B37" s="5" t="s">
        <v>25</v>
      </c>
      <c r="C37" s="14">
        <f>$C$15</f>
        <v>0</v>
      </c>
      <c r="D37" s="14">
        <f>$D$15</f>
        <v>0</v>
      </c>
      <c r="E37" s="14">
        <f>$E$15</f>
        <v>0</v>
      </c>
      <c r="F37" s="14">
        <f>$F$15</f>
        <v>0</v>
      </c>
      <c r="G37" s="14">
        <f>$G$15</f>
        <v>0</v>
      </c>
    </row>
    <row r="38" spans="2:8" ht="15.75" thickBot="1">
      <c r="B38" s="7" t="s">
        <v>13</v>
      </c>
      <c r="C38" s="6"/>
      <c r="D38" s="6"/>
      <c r="E38" s="6"/>
      <c r="F38" s="6"/>
      <c r="G38" s="6"/>
    </row>
    <row r="39" spans="2:8" ht="28.5" customHeight="1" thickBot="1">
      <c r="B39" s="5" t="s">
        <v>23</v>
      </c>
      <c r="C39" s="14" t="e">
        <f>(C40/C41)*100</f>
        <v>#DIV/0!</v>
      </c>
      <c r="D39" s="14" t="e">
        <f>(D40/D41)*100</f>
        <v>#DIV/0!</v>
      </c>
      <c r="E39" s="14" t="e">
        <f>(E40/E41)*100</f>
        <v>#DIV/0!</v>
      </c>
      <c r="F39" s="14" t="e">
        <f>(F40/F41)*100</f>
        <v>#DIV/0!</v>
      </c>
      <c r="G39" s="14" t="e">
        <f>(G40/G41)*100</f>
        <v>#DIV/0!</v>
      </c>
    </row>
    <row r="40" spans="2:8" ht="28.5" customHeight="1" thickBot="1">
      <c r="B40" s="5" t="s">
        <v>24</v>
      </c>
      <c r="C40" s="4"/>
      <c r="D40" s="4"/>
      <c r="E40" s="4"/>
      <c r="F40" s="4"/>
      <c r="G40" s="4"/>
    </row>
    <row r="41" spans="2:8" ht="28.5" customHeight="1" thickBot="1">
      <c r="B41" s="17" t="s">
        <v>25</v>
      </c>
      <c r="C41" s="18">
        <f>$C$16</f>
        <v>0</v>
      </c>
      <c r="D41" s="18">
        <f>$D$16</f>
        <v>0</v>
      </c>
      <c r="E41" s="18">
        <f>$E$16</f>
        <v>0</v>
      </c>
      <c r="F41" s="18">
        <f>$F$16</f>
        <v>0</v>
      </c>
      <c r="G41" s="18">
        <f>$G$16</f>
        <v>0</v>
      </c>
    </row>
    <row r="42" spans="2:8" ht="14.25" customHeight="1">
      <c r="B42" s="30"/>
      <c r="C42" s="31"/>
      <c r="D42" s="31"/>
      <c r="E42" s="31"/>
      <c r="F42" s="31"/>
      <c r="G42" s="31"/>
    </row>
    <row r="43" spans="2:8" ht="15.75" thickBot="1"/>
    <row r="44" spans="2:8" ht="30" customHeight="1" thickBot="1">
      <c r="B44" s="72" t="s">
        <v>82</v>
      </c>
      <c r="C44" s="73"/>
      <c r="D44" s="73"/>
      <c r="E44" s="73"/>
      <c r="F44" s="73"/>
      <c r="G44" s="74"/>
      <c r="H44" s="33"/>
    </row>
    <row r="45" spans="2:8" ht="15.75" thickBot="1">
      <c r="B45" s="26"/>
      <c r="C45" s="35" t="s">
        <v>13</v>
      </c>
      <c r="D45" s="35" t="s">
        <v>14</v>
      </c>
      <c r="E45" s="35" t="s">
        <v>15</v>
      </c>
      <c r="F45" s="35" t="s">
        <v>16</v>
      </c>
      <c r="G45" s="35" t="s">
        <v>17</v>
      </c>
    </row>
    <row r="46" spans="2:8" ht="15.75" thickBot="1">
      <c r="B46" s="50" t="s">
        <v>18</v>
      </c>
      <c r="C46" s="51"/>
      <c r="D46" s="51"/>
      <c r="E46" s="51"/>
      <c r="F46" s="51"/>
      <c r="G46" s="51"/>
    </row>
    <row r="47" spans="2:8" ht="30.75" customHeight="1" thickBot="1">
      <c r="B47" s="44" t="s">
        <v>26</v>
      </c>
      <c r="C47" s="43" t="e">
        <f>(C48/C49)*100</f>
        <v>#DIV/0!</v>
      </c>
      <c r="D47" s="43" t="e">
        <f>(D48/D49)*100</f>
        <v>#DIV/0!</v>
      </c>
      <c r="E47" s="52" t="s">
        <v>19</v>
      </c>
      <c r="F47" s="43" t="e">
        <f>(F48/F49)*100</f>
        <v>#DIV/0!</v>
      </c>
      <c r="G47" s="43" t="e">
        <f>(G48/G49)/100</f>
        <v>#DIV/0!</v>
      </c>
    </row>
    <row r="48" spans="2:8" ht="30.75" customHeight="1" thickBot="1">
      <c r="B48" s="44" t="s">
        <v>27</v>
      </c>
      <c r="C48" s="49"/>
      <c r="D48" s="49"/>
      <c r="E48" s="52" t="s">
        <v>19</v>
      </c>
      <c r="F48" s="49"/>
      <c r="G48" s="49"/>
    </row>
    <row r="49" spans="2:7" ht="30.75" customHeight="1" thickBot="1">
      <c r="B49" s="44" t="s">
        <v>25</v>
      </c>
      <c r="C49" s="43">
        <f t="shared" ref="C49" si="0">$C$12</f>
        <v>0</v>
      </c>
      <c r="D49" s="43">
        <f t="shared" ref="D49" si="1">$D$12</f>
        <v>0</v>
      </c>
      <c r="E49" s="52" t="s">
        <v>19</v>
      </c>
      <c r="F49" s="43">
        <f t="shared" ref="F49" si="2">$F$12</f>
        <v>0</v>
      </c>
      <c r="G49" s="43">
        <f t="shared" ref="G49" si="3">$G$12</f>
        <v>0</v>
      </c>
    </row>
    <row r="50" spans="2:7" ht="15.75" thickBot="1">
      <c r="B50" s="50" t="s">
        <v>20</v>
      </c>
      <c r="C50" s="51"/>
      <c r="D50" s="51"/>
      <c r="E50" s="51"/>
      <c r="F50" s="51"/>
      <c r="G50" s="51"/>
    </row>
    <row r="51" spans="2:7" ht="26.25" customHeight="1" thickBot="1">
      <c r="B51" s="44" t="s">
        <v>26</v>
      </c>
      <c r="C51" s="43" t="e">
        <f>(C52/C53)*100</f>
        <v>#DIV/0!</v>
      </c>
      <c r="D51" s="43" t="e">
        <f>(D52/D53)*100</f>
        <v>#DIV/0!</v>
      </c>
      <c r="E51" s="43" t="e">
        <f>(E52/E53)*100</f>
        <v>#DIV/0!</v>
      </c>
      <c r="F51" s="43" t="e">
        <f>(F52/F53)*100</f>
        <v>#DIV/0!</v>
      </c>
      <c r="G51" s="43" t="e">
        <f>(G52/G53)*100</f>
        <v>#DIV/0!</v>
      </c>
    </row>
    <row r="52" spans="2:7" ht="26.25" customHeight="1" thickBot="1">
      <c r="B52" s="44" t="s">
        <v>27</v>
      </c>
      <c r="C52" s="49"/>
      <c r="D52" s="49"/>
      <c r="E52" s="49"/>
      <c r="F52" s="49"/>
      <c r="G52" s="49"/>
    </row>
    <row r="53" spans="2:7" ht="26.25" customHeight="1" thickBot="1">
      <c r="B53" s="44" t="s">
        <v>25</v>
      </c>
      <c r="C53" s="43">
        <f t="shared" ref="C53" si="4">$C$13</f>
        <v>0</v>
      </c>
      <c r="D53" s="43">
        <f>$D$13</f>
        <v>0</v>
      </c>
      <c r="E53" s="43">
        <f>$E$13</f>
        <v>0</v>
      </c>
      <c r="F53" s="43">
        <f>$F$13</f>
        <v>0</v>
      </c>
      <c r="G53" s="43">
        <f>$G$13</f>
        <v>0</v>
      </c>
    </row>
    <row r="54" spans="2:7" ht="18" customHeight="1" thickBot="1">
      <c r="B54" s="50" t="s">
        <v>21</v>
      </c>
      <c r="C54" s="51"/>
      <c r="D54" s="51"/>
      <c r="E54" s="51"/>
      <c r="F54" s="51"/>
      <c r="G54" s="51"/>
    </row>
    <row r="55" spans="2:7" ht="28.5" customHeight="1" thickBot="1">
      <c r="B55" s="44" t="s">
        <v>26</v>
      </c>
      <c r="C55" s="43" t="e">
        <f>(C56/C57)*100</f>
        <v>#DIV/0!</v>
      </c>
      <c r="D55" s="43" t="e">
        <f>(D56/D57)*100</f>
        <v>#DIV/0!</v>
      </c>
      <c r="E55" s="43" t="e">
        <f>(E56/E57)*100</f>
        <v>#DIV/0!</v>
      </c>
      <c r="F55" s="43" t="e">
        <f>(F56/F57)*100</f>
        <v>#DIV/0!</v>
      </c>
      <c r="G55" s="43" t="e">
        <f>(G56/G57)*100</f>
        <v>#DIV/0!</v>
      </c>
    </row>
    <row r="56" spans="2:7" ht="28.5" customHeight="1" thickBot="1">
      <c r="B56" s="44" t="s">
        <v>27</v>
      </c>
      <c r="C56" s="49"/>
      <c r="D56" s="49"/>
      <c r="E56" s="49"/>
      <c r="F56" s="49"/>
      <c r="G56" s="49"/>
    </row>
    <row r="57" spans="2:7" ht="28.5" customHeight="1" thickBot="1">
      <c r="B57" s="44" t="s">
        <v>25</v>
      </c>
      <c r="C57" s="43">
        <f t="shared" ref="C57" si="5">$C$14</f>
        <v>0</v>
      </c>
      <c r="D57" s="43">
        <f t="shared" ref="D57" si="6">$D$14</f>
        <v>0</v>
      </c>
      <c r="E57" s="43">
        <f t="shared" ref="E57" si="7">$E$14</f>
        <v>0</v>
      </c>
      <c r="F57" s="43">
        <f t="shared" ref="F57" si="8">$F$14</f>
        <v>0</v>
      </c>
      <c r="G57" s="43">
        <f t="shared" ref="G57" si="9">$G$14</f>
        <v>0</v>
      </c>
    </row>
    <row r="58" spans="2:7" ht="15.75" thickBot="1">
      <c r="B58" s="50" t="s">
        <v>22</v>
      </c>
      <c r="C58" s="51"/>
      <c r="D58" s="51"/>
      <c r="E58" s="51"/>
      <c r="F58" s="51"/>
      <c r="G58" s="51"/>
    </row>
    <row r="59" spans="2:7" ht="28.5" customHeight="1" thickBot="1">
      <c r="B59" s="44" t="s">
        <v>26</v>
      </c>
      <c r="C59" s="43" t="e">
        <f>(C60/C61)*100</f>
        <v>#DIV/0!</v>
      </c>
      <c r="D59" s="43" t="e">
        <f>(D60/D61)*100</f>
        <v>#DIV/0!</v>
      </c>
      <c r="E59" s="43" t="e">
        <f>(E60/E61)*100</f>
        <v>#DIV/0!</v>
      </c>
      <c r="F59" s="43" t="e">
        <f>(F60/F61)*100</f>
        <v>#DIV/0!</v>
      </c>
      <c r="G59" s="43" t="e">
        <f>(G60/G61)*100</f>
        <v>#DIV/0!</v>
      </c>
    </row>
    <row r="60" spans="2:7" ht="28.5" customHeight="1" thickBot="1">
      <c r="B60" s="44" t="s">
        <v>27</v>
      </c>
      <c r="C60" s="49"/>
      <c r="D60" s="49"/>
      <c r="E60" s="49"/>
      <c r="F60" s="49"/>
      <c r="G60" s="49"/>
    </row>
    <row r="61" spans="2:7" ht="28.5" customHeight="1" thickBot="1">
      <c r="B61" s="44" t="s">
        <v>25</v>
      </c>
      <c r="C61" s="43">
        <f t="shared" ref="C61" si="10">$C$15</f>
        <v>0</v>
      </c>
      <c r="D61" s="43">
        <f t="shared" ref="D61" si="11">$D$15</f>
        <v>0</v>
      </c>
      <c r="E61" s="43">
        <f t="shared" ref="E61" si="12">$E$15</f>
        <v>0</v>
      </c>
      <c r="F61" s="43">
        <f t="shared" ref="F61" si="13">$F$15</f>
        <v>0</v>
      </c>
      <c r="G61" s="43">
        <f t="shared" ref="G61" si="14">$G$15</f>
        <v>0</v>
      </c>
    </row>
    <row r="62" spans="2:7" ht="15.75" thickBot="1">
      <c r="B62" s="50" t="s">
        <v>28</v>
      </c>
      <c r="C62" s="51"/>
      <c r="D62" s="51"/>
      <c r="E62" s="51"/>
      <c r="F62" s="51"/>
      <c r="G62" s="51"/>
    </row>
    <row r="63" spans="2:7" ht="30" customHeight="1" thickBot="1">
      <c r="B63" s="44" t="s">
        <v>26</v>
      </c>
      <c r="C63" s="43" t="e">
        <f>(C64/C65)*100</f>
        <v>#DIV/0!</v>
      </c>
      <c r="D63" s="43" t="e">
        <f>(D64/D65)*100</f>
        <v>#DIV/0!</v>
      </c>
      <c r="E63" s="43" t="e">
        <f>(E64/E65)*100</f>
        <v>#DIV/0!</v>
      </c>
      <c r="F63" s="43" t="e">
        <f>(F64/F65)*100</f>
        <v>#DIV/0!</v>
      </c>
      <c r="G63" s="43" t="e">
        <f>(G64/G65)*100</f>
        <v>#DIV/0!</v>
      </c>
    </row>
    <row r="64" spans="2:7" ht="30" customHeight="1" thickBot="1">
      <c r="B64" s="44" t="s">
        <v>27</v>
      </c>
      <c r="C64" s="49"/>
      <c r="D64" s="49"/>
      <c r="E64" s="49"/>
      <c r="F64" s="49"/>
      <c r="G64" s="49"/>
    </row>
    <row r="65" spans="2:10" ht="30" customHeight="1" thickBot="1">
      <c r="B65" s="17" t="s">
        <v>25</v>
      </c>
      <c r="C65" s="18">
        <f t="shared" ref="C65" si="15">$C$16</f>
        <v>0</v>
      </c>
      <c r="D65" s="18">
        <f t="shared" ref="D65" si="16">$D$16</f>
        <v>0</v>
      </c>
      <c r="E65" s="18">
        <f t="shared" ref="E65" si="17">$E$16</f>
        <v>0</v>
      </c>
      <c r="F65" s="18">
        <f t="shared" ref="F65" si="18">$F$16</f>
        <v>0</v>
      </c>
      <c r="G65" s="18">
        <f t="shared" ref="G65" si="19">$G$16</f>
        <v>0</v>
      </c>
    </row>
    <row r="66" spans="2:10">
      <c r="B66" s="30"/>
      <c r="C66" s="31"/>
      <c r="D66" s="31"/>
      <c r="E66" s="31"/>
      <c r="F66" s="31"/>
      <c r="G66" s="31"/>
    </row>
    <row r="67" spans="2:10" ht="15.75" thickBot="1"/>
    <row r="68" spans="2:10" ht="28.5" customHeight="1" thickBot="1">
      <c r="B68" s="72" t="s">
        <v>79</v>
      </c>
      <c r="C68" s="73"/>
      <c r="D68" s="73"/>
      <c r="E68" s="73"/>
      <c r="F68" s="73"/>
      <c r="G68" s="74"/>
      <c r="H68" s="33"/>
      <c r="I68" s="33"/>
      <c r="J68" s="33"/>
    </row>
    <row r="69" spans="2:10" ht="15.75" thickBot="1">
      <c r="B69" s="26"/>
      <c r="C69" s="35" t="s">
        <v>13</v>
      </c>
      <c r="D69" s="35" t="s">
        <v>14</v>
      </c>
      <c r="E69" s="35" t="s">
        <v>15</v>
      </c>
      <c r="F69" s="35" t="s">
        <v>16</v>
      </c>
      <c r="G69" s="35" t="s">
        <v>17</v>
      </c>
    </row>
    <row r="70" spans="2:10" ht="15.75" thickBot="1">
      <c r="B70" s="50" t="s">
        <v>18</v>
      </c>
      <c r="C70" s="51"/>
      <c r="D70" s="51"/>
      <c r="E70" s="51"/>
      <c r="F70" s="51"/>
      <c r="G70" s="51"/>
    </row>
    <row r="71" spans="2:10" ht="41.25" customHeight="1" thickBot="1">
      <c r="B71" s="44" t="s">
        <v>29</v>
      </c>
      <c r="C71" s="43" t="e">
        <f>(C72/C73)*100</f>
        <v>#DIV/0!</v>
      </c>
      <c r="D71" s="43" t="e">
        <f>(D72/D73)*100</f>
        <v>#DIV/0!</v>
      </c>
      <c r="E71" s="52" t="s">
        <v>19</v>
      </c>
      <c r="F71" s="43" t="e">
        <f>(F72/F73)*100</f>
        <v>#DIV/0!</v>
      </c>
      <c r="G71" s="43" t="e">
        <f>(G72/G73)*100</f>
        <v>#DIV/0!</v>
      </c>
    </row>
    <row r="72" spans="2:10" ht="41.25" customHeight="1" thickBot="1">
      <c r="B72" s="44" t="s">
        <v>30</v>
      </c>
      <c r="C72" s="49"/>
      <c r="D72" s="49"/>
      <c r="E72" s="52" t="s">
        <v>19</v>
      </c>
      <c r="F72" s="49"/>
      <c r="G72" s="49"/>
    </row>
    <row r="73" spans="2:10" ht="28.5" customHeight="1" thickBot="1">
      <c r="B73" s="44" t="s">
        <v>25</v>
      </c>
      <c r="C73" s="43">
        <f t="shared" ref="C73" si="20">$C$12</f>
        <v>0</v>
      </c>
      <c r="D73" s="43">
        <f t="shared" ref="D73" si="21">$D$12</f>
        <v>0</v>
      </c>
      <c r="E73" s="52" t="s">
        <v>19</v>
      </c>
      <c r="F73" s="43">
        <f t="shared" ref="F73" si="22">$F$12</f>
        <v>0</v>
      </c>
      <c r="G73" s="43">
        <f t="shared" ref="G73" si="23">$G$12</f>
        <v>0</v>
      </c>
    </row>
    <row r="74" spans="2:10" ht="15.75" thickBot="1">
      <c r="B74" s="50" t="s">
        <v>20</v>
      </c>
      <c r="C74" s="51"/>
      <c r="D74" s="51"/>
      <c r="E74" s="51"/>
      <c r="F74" s="51"/>
      <c r="G74" s="51"/>
    </row>
    <row r="75" spans="2:10" ht="42" customHeight="1" thickBot="1">
      <c r="B75" s="44" t="s">
        <v>29</v>
      </c>
      <c r="C75" s="43" t="e">
        <f>(C76/C77)*100</f>
        <v>#DIV/0!</v>
      </c>
      <c r="D75" s="43" t="e">
        <f>(D76/D77)*100</f>
        <v>#DIV/0!</v>
      </c>
      <c r="E75" s="43" t="e">
        <f>(E76/E77)*100</f>
        <v>#DIV/0!</v>
      </c>
      <c r="F75" s="43" t="e">
        <f>(F76/F77)*100</f>
        <v>#DIV/0!</v>
      </c>
      <c r="G75" s="43" t="e">
        <f>(G76/G77)*100</f>
        <v>#DIV/0!</v>
      </c>
    </row>
    <row r="76" spans="2:10" ht="42" customHeight="1" thickBot="1">
      <c r="B76" s="62" t="s">
        <v>30</v>
      </c>
      <c r="C76" s="49"/>
      <c r="D76" s="49"/>
      <c r="E76" s="49"/>
      <c r="F76" s="49"/>
      <c r="G76" s="49"/>
    </row>
    <row r="77" spans="2:10" ht="28.5" customHeight="1" thickBot="1">
      <c r="B77" s="44" t="s">
        <v>25</v>
      </c>
      <c r="C77" s="43">
        <f t="shared" ref="C77" si="24">$C$13</f>
        <v>0</v>
      </c>
      <c r="D77" s="43">
        <f t="shared" ref="D77" si="25">$D$13</f>
        <v>0</v>
      </c>
      <c r="E77" s="43">
        <f t="shared" ref="E77" si="26">$E$13</f>
        <v>0</v>
      </c>
      <c r="F77" s="43">
        <f t="shared" ref="F77" si="27">$F$13</f>
        <v>0</v>
      </c>
      <c r="G77" s="43">
        <f t="shared" ref="G77" si="28">$G$13</f>
        <v>0</v>
      </c>
    </row>
    <row r="78" spans="2:10" ht="15.75" thickBot="1">
      <c r="B78" s="50" t="s">
        <v>21</v>
      </c>
      <c r="C78" s="51"/>
      <c r="D78" s="51"/>
      <c r="E78" s="51"/>
      <c r="F78" s="51"/>
      <c r="G78" s="51"/>
    </row>
    <row r="79" spans="2:10" ht="42.75" customHeight="1" thickBot="1">
      <c r="B79" s="44" t="s">
        <v>29</v>
      </c>
      <c r="C79" s="43" t="e">
        <f>(C80/C81)*100</f>
        <v>#DIV/0!</v>
      </c>
      <c r="D79" s="43" t="e">
        <f>(D80/D81)*100</f>
        <v>#DIV/0!</v>
      </c>
      <c r="E79" s="43" t="e">
        <f>(E80/E81)*100</f>
        <v>#DIV/0!</v>
      </c>
      <c r="F79" s="43" t="e">
        <f>(F80/F81)*100</f>
        <v>#DIV/0!</v>
      </c>
      <c r="G79" s="43" t="e">
        <f>(G80/G81)*100</f>
        <v>#DIV/0!</v>
      </c>
    </row>
    <row r="80" spans="2:10" ht="42.75" customHeight="1" thickBot="1">
      <c r="B80" s="44" t="s">
        <v>30</v>
      </c>
      <c r="C80" s="49"/>
      <c r="D80" s="49"/>
      <c r="E80" s="49"/>
      <c r="F80" s="49"/>
      <c r="G80" s="49"/>
    </row>
    <row r="81" spans="2:7" ht="27" customHeight="1" thickBot="1">
      <c r="B81" s="44" t="s">
        <v>25</v>
      </c>
      <c r="C81" s="43">
        <f t="shared" ref="C81" si="29">$C$14</f>
        <v>0</v>
      </c>
      <c r="D81" s="43">
        <f t="shared" ref="D81" si="30">$D$14</f>
        <v>0</v>
      </c>
      <c r="E81" s="43">
        <f t="shared" ref="E81" si="31">$E$14</f>
        <v>0</v>
      </c>
      <c r="F81" s="43">
        <f t="shared" ref="F81" si="32">$F$14</f>
        <v>0</v>
      </c>
      <c r="G81" s="43">
        <f t="shared" ref="G81" si="33">$G$14</f>
        <v>0</v>
      </c>
    </row>
    <row r="82" spans="2:7" ht="15.75" thickBot="1">
      <c r="B82" s="50" t="s">
        <v>22</v>
      </c>
      <c r="C82" s="51"/>
      <c r="D82" s="51"/>
      <c r="E82" s="51"/>
      <c r="F82" s="51"/>
      <c r="G82" s="51"/>
    </row>
    <row r="83" spans="2:7" ht="41.25" customHeight="1" thickBot="1">
      <c r="B83" s="44" t="s">
        <v>29</v>
      </c>
      <c r="C83" s="43" t="e">
        <f>(C84/C85)*100</f>
        <v>#DIV/0!</v>
      </c>
      <c r="D83" s="43" t="e">
        <f>(D84/D85)*100</f>
        <v>#DIV/0!</v>
      </c>
      <c r="E83" s="43" t="e">
        <f>(E84/E85)*100</f>
        <v>#DIV/0!</v>
      </c>
      <c r="F83" s="43" t="e">
        <f>(F84/F85)*100</f>
        <v>#DIV/0!</v>
      </c>
      <c r="G83" s="43" t="e">
        <f>(G84/G85)*100</f>
        <v>#DIV/0!</v>
      </c>
    </row>
    <row r="84" spans="2:7" ht="41.25" customHeight="1" thickBot="1">
      <c r="B84" s="44" t="s">
        <v>30</v>
      </c>
      <c r="C84" s="49"/>
      <c r="D84" s="49"/>
      <c r="E84" s="49"/>
      <c r="F84" s="49"/>
      <c r="G84" s="49"/>
    </row>
    <row r="85" spans="2:7" ht="27" customHeight="1" thickBot="1">
      <c r="B85" s="44" t="s">
        <v>25</v>
      </c>
      <c r="C85" s="43">
        <f t="shared" ref="C85" si="34">$C$15</f>
        <v>0</v>
      </c>
      <c r="D85" s="43">
        <f t="shared" ref="D85" si="35">$D$15</f>
        <v>0</v>
      </c>
      <c r="E85" s="43">
        <f t="shared" ref="E85" si="36">$E$15</f>
        <v>0</v>
      </c>
      <c r="F85" s="43">
        <f t="shared" ref="F85" si="37">$F$15</f>
        <v>0</v>
      </c>
      <c r="G85" s="43">
        <f t="shared" ref="G85" si="38">$G$15</f>
        <v>0</v>
      </c>
    </row>
    <row r="86" spans="2:7" ht="15.75" thickBot="1">
      <c r="B86" s="50" t="s">
        <v>28</v>
      </c>
      <c r="C86" s="51"/>
      <c r="D86" s="51"/>
      <c r="E86" s="51"/>
      <c r="F86" s="51"/>
      <c r="G86" s="51"/>
    </row>
    <row r="87" spans="2:7" ht="40.5" customHeight="1" thickBot="1">
      <c r="B87" s="44" t="s">
        <v>29</v>
      </c>
      <c r="C87" s="43" t="e">
        <f>(C88/C89)*100</f>
        <v>#DIV/0!</v>
      </c>
      <c r="D87" s="43" t="e">
        <f>(D88/D89)*100</f>
        <v>#DIV/0!</v>
      </c>
      <c r="E87" s="43" t="e">
        <f>(E88/E89)*100</f>
        <v>#DIV/0!</v>
      </c>
      <c r="F87" s="43" t="e">
        <f>(F88/F89)*100</f>
        <v>#DIV/0!</v>
      </c>
      <c r="G87" s="43" t="e">
        <f>(G88/G89)*100</f>
        <v>#DIV/0!</v>
      </c>
    </row>
    <row r="88" spans="2:7" ht="40.5" customHeight="1" thickBot="1">
      <c r="B88" s="44" t="s">
        <v>30</v>
      </c>
      <c r="C88" s="49"/>
      <c r="D88" s="49"/>
      <c r="E88" s="49"/>
      <c r="F88" s="49"/>
      <c r="G88" s="49"/>
    </row>
    <row r="89" spans="2:7" ht="27" customHeight="1" thickBot="1">
      <c r="B89" s="17" t="s">
        <v>25</v>
      </c>
      <c r="C89" s="18">
        <f t="shared" ref="C89" si="39">$C$16</f>
        <v>0</v>
      </c>
      <c r="D89" s="18">
        <f>$D$16</f>
        <v>0</v>
      </c>
      <c r="E89" s="18">
        <f>$E$16</f>
        <v>0</v>
      </c>
      <c r="F89" s="18">
        <f>$F$16</f>
        <v>0</v>
      </c>
      <c r="G89" s="18">
        <f>$G16</f>
        <v>0</v>
      </c>
    </row>
    <row r="91" spans="2:7" ht="15.75" thickBot="1"/>
    <row r="92" spans="2:7" ht="16.5" thickBot="1">
      <c r="B92" s="75" t="s">
        <v>80</v>
      </c>
      <c r="C92" s="76"/>
      <c r="D92" s="76"/>
      <c r="E92" s="76"/>
      <c r="F92" s="76"/>
      <c r="G92" s="77"/>
    </row>
    <row r="93" spans="2:7" ht="15.75" thickBot="1">
      <c r="B93" s="3"/>
      <c r="C93" s="34" t="s">
        <v>13</v>
      </c>
      <c r="D93" s="34" t="s">
        <v>14</v>
      </c>
      <c r="E93" s="34" t="s">
        <v>15</v>
      </c>
      <c r="F93" s="34" t="s">
        <v>16</v>
      </c>
      <c r="G93" s="34" t="s">
        <v>17</v>
      </c>
    </row>
    <row r="94" spans="2:7" ht="15.75" thickBot="1">
      <c r="B94" s="50" t="s">
        <v>18</v>
      </c>
      <c r="C94" s="51"/>
      <c r="D94" s="51"/>
      <c r="E94" s="51"/>
      <c r="F94" s="51"/>
      <c r="G94" s="51"/>
    </row>
    <row r="95" spans="2:7" ht="32.25" customHeight="1" thickBot="1">
      <c r="B95" s="44" t="s">
        <v>31</v>
      </c>
      <c r="C95" s="43" t="e">
        <f>(C96/C97)*100</f>
        <v>#DIV/0!</v>
      </c>
      <c r="D95" s="43" t="e">
        <f>(D96/D97)*100</f>
        <v>#DIV/0!</v>
      </c>
      <c r="E95" s="52" t="s">
        <v>19</v>
      </c>
      <c r="F95" s="43" t="e">
        <f>(F96/F97)*100</f>
        <v>#DIV/0!</v>
      </c>
      <c r="G95" s="43" t="e">
        <f>(G96/G97)*100</f>
        <v>#DIV/0!</v>
      </c>
    </row>
    <row r="96" spans="2:7" ht="32.25" customHeight="1" thickBot="1">
      <c r="B96" s="44" t="s">
        <v>32</v>
      </c>
      <c r="C96" s="49"/>
      <c r="D96" s="49"/>
      <c r="E96" s="52" t="s">
        <v>19</v>
      </c>
      <c r="F96" s="49"/>
      <c r="G96" s="49"/>
    </row>
    <row r="97" spans="2:7" ht="32.25" customHeight="1" thickBot="1">
      <c r="B97" s="44" t="s">
        <v>33</v>
      </c>
      <c r="C97" s="43">
        <f t="shared" ref="C97" si="40">$C$12</f>
        <v>0</v>
      </c>
      <c r="D97" s="43">
        <f t="shared" ref="D97" si="41">$D$12</f>
        <v>0</v>
      </c>
      <c r="E97" s="52" t="s">
        <v>19</v>
      </c>
      <c r="F97" s="43">
        <f t="shared" ref="F97" si="42">$F$12</f>
        <v>0</v>
      </c>
      <c r="G97" s="43">
        <f t="shared" ref="G97" si="43">$G$12</f>
        <v>0</v>
      </c>
    </row>
    <row r="98" spans="2:7" ht="15.75" thickBot="1">
      <c r="B98" s="50" t="s">
        <v>20</v>
      </c>
      <c r="C98" s="51"/>
      <c r="D98" s="51"/>
      <c r="E98" s="51"/>
      <c r="F98" s="51"/>
      <c r="G98" s="51"/>
    </row>
    <row r="99" spans="2:7" ht="32.25" customHeight="1" thickBot="1">
      <c r="B99" s="44" t="s">
        <v>34</v>
      </c>
      <c r="C99" s="43" t="e">
        <f>(C100/C101)*100</f>
        <v>#DIV/0!</v>
      </c>
      <c r="D99" s="43" t="e">
        <f>(D100/D101)*100</f>
        <v>#DIV/0!</v>
      </c>
      <c r="E99" s="43" t="e">
        <f>(E100/E101)*100</f>
        <v>#DIV/0!</v>
      </c>
      <c r="F99" s="43" t="e">
        <f>(F100/F101)*100</f>
        <v>#DIV/0!</v>
      </c>
      <c r="G99" s="43" t="e">
        <f>(G100/G101)*100</f>
        <v>#DIV/0!</v>
      </c>
    </row>
    <row r="100" spans="2:7" ht="32.25" customHeight="1" thickBot="1">
      <c r="B100" s="44" t="s">
        <v>32</v>
      </c>
      <c r="C100" s="49"/>
      <c r="D100" s="49"/>
      <c r="E100" s="49"/>
      <c r="F100" s="49"/>
      <c r="G100" s="49"/>
    </row>
    <row r="101" spans="2:7" ht="32.25" customHeight="1" thickBot="1">
      <c r="B101" s="44" t="s">
        <v>33</v>
      </c>
      <c r="C101" s="43">
        <f t="shared" ref="C101" si="44">$C$13</f>
        <v>0</v>
      </c>
      <c r="D101" s="43">
        <f t="shared" ref="D101" si="45">$D$13</f>
        <v>0</v>
      </c>
      <c r="E101" s="43">
        <f t="shared" ref="E101" si="46">$E$13</f>
        <v>0</v>
      </c>
      <c r="F101" s="43">
        <f t="shared" ref="F101" si="47">$F$13</f>
        <v>0</v>
      </c>
      <c r="G101" s="43">
        <f t="shared" ref="G101" si="48">$G$13</f>
        <v>0</v>
      </c>
    </row>
    <row r="102" spans="2:7" ht="15.75" thickBot="1">
      <c r="B102" s="50" t="s">
        <v>21</v>
      </c>
      <c r="C102" s="51"/>
      <c r="D102" s="51"/>
      <c r="E102" s="51"/>
      <c r="F102" s="51"/>
      <c r="G102" s="51"/>
    </row>
    <row r="103" spans="2:7" ht="30" customHeight="1" thickBot="1">
      <c r="B103" s="44" t="s">
        <v>31</v>
      </c>
      <c r="C103" s="43" t="e">
        <f>(C104/C105)*100</f>
        <v>#DIV/0!</v>
      </c>
      <c r="D103" s="43" t="e">
        <f>(D104/D105)*100</f>
        <v>#DIV/0!</v>
      </c>
      <c r="E103" s="43" t="e">
        <f>(E104/E105)*100</f>
        <v>#DIV/0!</v>
      </c>
      <c r="F103" s="43" t="e">
        <f>(F104/F105)*100</f>
        <v>#DIV/0!</v>
      </c>
      <c r="G103" s="43" t="e">
        <f>(G104/G105)*100</f>
        <v>#DIV/0!</v>
      </c>
    </row>
    <row r="104" spans="2:7" ht="30" customHeight="1" thickBot="1">
      <c r="B104" s="44" t="s">
        <v>32</v>
      </c>
      <c r="C104" s="49"/>
      <c r="D104" s="49"/>
      <c r="E104" s="49"/>
      <c r="F104" s="49"/>
      <c r="G104" s="49"/>
    </row>
    <row r="105" spans="2:7" ht="30" customHeight="1" thickBot="1">
      <c r="B105" s="44" t="s">
        <v>33</v>
      </c>
      <c r="C105" s="43">
        <f t="shared" ref="C105" si="49">$C$14</f>
        <v>0</v>
      </c>
      <c r="D105" s="43">
        <f t="shared" ref="D105" si="50">$D$14</f>
        <v>0</v>
      </c>
      <c r="E105" s="43">
        <f t="shared" ref="E105" si="51">$E$14</f>
        <v>0</v>
      </c>
      <c r="F105" s="43">
        <f t="shared" ref="F105" si="52">$F$14</f>
        <v>0</v>
      </c>
      <c r="G105" s="43">
        <f t="shared" ref="G105" si="53">$G$14</f>
        <v>0</v>
      </c>
    </row>
    <row r="106" spans="2:7" ht="15.75" thickBot="1">
      <c r="B106" s="50" t="s">
        <v>22</v>
      </c>
      <c r="C106" s="51"/>
      <c r="D106" s="51"/>
      <c r="E106" s="51"/>
      <c r="F106" s="51"/>
      <c r="G106" s="51"/>
    </row>
    <row r="107" spans="2:7" ht="35.25" customHeight="1" thickBot="1">
      <c r="B107" s="44" t="s">
        <v>31</v>
      </c>
      <c r="C107" s="43" t="e">
        <f>(C108/C109)*100</f>
        <v>#DIV/0!</v>
      </c>
      <c r="D107" s="43" t="e">
        <f>(D108/D109)*100</f>
        <v>#DIV/0!</v>
      </c>
      <c r="E107" s="43" t="e">
        <f>(E108/E109)*100</f>
        <v>#DIV/0!</v>
      </c>
      <c r="F107" s="43" t="e">
        <f>(F108/F109)*100</f>
        <v>#DIV/0!</v>
      </c>
      <c r="G107" s="43" t="e">
        <f>(G108/G109)*100</f>
        <v>#DIV/0!</v>
      </c>
    </row>
    <row r="108" spans="2:7" ht="35.25" customHeight="1" thickBot="1">
      <c r="B108" s="44" t="s">
        <v>32</v>
      </c>
      <c r="C108" s="49"/>
      <c r="D108" s="49"/>
      <c r="E108" s="49"/>
      <c r="F108" s="49"/>
      <c r="G108" s="49"/>
    </row>
    <row r="109" spans="2:7" ht="35.25" customHeight="1" thickBot="1">
      <c r="B109" s="44" t="s">
        <v>33</v>
      </c>
      <c r="C109" s="43">
        <f t="shared" ref="C109" si="54">$C$15</f>
        <v>0</v>
      </c>
      <c r="D109" s="43">
        <f t="shared" ref="D109" si="55">$D$15</f>
        <v>0</v>
      </c>
      <c r="E109" s="43">
        <f t="shared" ref="E109" si="56">$E$15</f>
        <v>0</v>
      </c>
      <c r="F109" s="43">
        <f t="shared" ref="F109" si="57">$F$15</f>
        <v>0</v>
      </c>
      <c r="G109" s="43">
        <f t="shared" ref="G109" si="58">$G$15</f>
        <v>0</v>
      </c>
    </row>
    <row r="110" spans="2:7" ht="15.75" thickBot="1">
      <c r="B110" s="50" t="s">
        <v>13</v>
      </c>
      <c r="C110" s="51"/>
      <c r="D110" s="51"/>
      <c r="E110" s="51"/>
      <c r="F110" s="51"/>
      <c r="G110" s="51"/>
    </row>
    <row r="111" spans="2:7" ht="35.25" customHeight="1" thickBot="1">
      <c r="B111" s="44" t="s">
        <v>31</v>
      </c>
      <c r="C111" s="43" t="e">
        <f>(C112/C113)*100</f>
        <v>#DIV/0!</v>
      </c>
      <c r="D111" s="43" t="e">
        <f>(D112/D113)*100</f>
        <v>#DIV/0!</v>
      </c>
      <c r="E111" s="43" t="e">
        <f>(E112/E113)*100</f>
        <v>#DIV/0!</v>
      </c>
      <c r="F111" s="43" t="e">
        <f>(F112/F113)*100</f>
        <v>#DIV/0!</v>
      </c>
      <c r="G111" s="43" t="e">
        <f>(G112/G113)*100</f>
        <v>#DIV/0!</v>
      </c>
    </row>
    <row r="112" spans="2:7" ht="35.25" customHeight="1" thickBot="1">
      <c r="B112" s="44" t="s">
        <v>32</v>
      </c>
      <c r="C112" s="49"/>
      <c r="D112" s="49"/>
      <c r="E112" s="49"/>
      <c r="F112" s="49"/>
      <c r="G112" s="49"/>
    </row>
    <row r="113" spans="1:7" ht="35.25" customHeight="1" thickBot="1">
      <c r="B113" s="17" t="s">
        <v>33</v>
      </c>
      <c r="C113" s="18">
        <f t="shared" ref="C113" si="59">$C$16</f>
        <v>0</v>
      </c>
      <c r="D113" s="18">
        <f t="shared" ref="D113" si="60">$D$16</f>
        <v>0</v>
      </c>
      <c r="E113" s="18">
        <f>$E$16</f>
        <v>0</v>
      </c>
      <c r="F113" s="18">
        <f>$F$16</f>
        <v>0</v>
      </c>
      <c r="G113" s="18">
        <f>$G$16</f>
        <v>0</v>
      </c>
    </row>
    <row r="114" spans="1:7" ht="12" customHeight="1">
      <c r="A114" s="32"/>
      <c r="B114" s="30"/>
      <c r="C114" s="31"/>
      <c r="D114" s="31"/>
      <c r="E114" s="31"/>
      <c r="F114" s="31"/>
      <c r="G114" s="31"/>
    </row>
    <row r="115" spans="1:7" ht="15.75" thickBot="1"/>
    <row r="116" spans="1:7" ht="16.5" thickBot="1">
      <c r="B116" s="75" t="s">
        <v>81</v>
      </c>
      <c r="C116" s="76"/>
      <c r="D116" s="76"/>
      <c r="E116" s="76"/>
      <c r="F116" s="76"/>
      <c r="G116" s="77"/>
    </row>
    <row r="117" spans="1:7" ht="15.75" thickBot="1">
      <c r="B117" s="3"/>
      <c r="C117" s="34" t="s">
        <v>13</v>
      </c>
      <c r="D117" s="34" t="s">
        <v>14</v>
      </c>
      <c r="E117" s="34" t="s">
        <v>15</v>
      </c>
      <c r="F117" s="34" t="s">
        <v>16</v>
      </c>
      <c r="G117" s="34" t="s">
        <v>17</v>
      </c>
    </row>
    <row r="118" spans="1:7" ht="15.75" thickBot="1">
      <c r="B118" s="50" t="s">
        <v>18</v>
      </c>
      <c r="C118" s="51"/>
      <c r="D118" s="51"/>
      <c r="E118" s="51"/>
      <c r="F118" s="51"/>
      <c r="G118" s="51"/>
    </row>
    <row r="119" spans="1:7" ht="33.75" customHeight="1" thickBot="1">
      <c r="B119" s="44" t="s">
        <v>35</v>
      </c>
      <c r="C119" s="43" t="e">
        <f>(C120/C121)*100</f>
        <v>#DIV/0!</v>
      </c>
      <c r="D119" s="43" t="e">
        <f>(D120/D121)*100</f>
        <v>#DIV/0!</v>
      </c>
      <c r="E119" s="52" t="s">
        <v>19</v>
      </c>
      <c r="F119" s="43" t="e">
        <f>(F120/F121)*100</f>
        <v>#DIV/0!</v>
      </c>
      <c r="G119" s="43" t="e">
        <f>(G120/G121)*100</f>
        <v>#DIV/0!</v>
      </c>
    </row>
    <row r="120" spans="1:7" ht="33.75" customHeight="1" thickBot="1">
      <c r="B120" s="44" t="s">
        <v>36</v>
      </c>
      <c r="C120" s="49"/>
      <c r="D120" s="49"/>
      <c r="E120" s="52" t="s">
        <v>19</v>
      </c>
      <c r="F120" s="49"/>
      <c r="G120" s="49"/>
    </row>
    <row r="121" spans="1:7" ht="33.75" customHeight="1" thickBot="1">
      <c r="B121" s="44" t="s">
        <v>25</v>
      </c>
      <c r="C121" s="43">
        <f t="shared" ref="C121" si="61">$C$12</f>
        <v>0</v>
      </c>
      <c r="D121" s="43">
        <f t="shared" ref="D121" si="62">$D$12</f>
        <v>0</v>
      </c>
      <c r="E121" s="52" t="s">
        <v>19</v>
      </c>
      <c r="F121" s="43">
        <f t="shared" ref="F121" si="63">$F$12</f>
        <v>0</v>
      </c>
      <c r="G121" s="43">
        <f t="shared" ref="G121" si="64">$G$12</f>
        <v>0</v>
      </c>
    </row>
    <row r="122" spans="1:7" ht="15.75" thickBot="1">
      <c r="B122" s="50" t="s">
        <v>20</v>
      </c>
      <c r="C122" s="51"/>
      <c r="D122" s="51"/>
      <c r="E122" s="51"/>
      <c r="F122" s="51"/>
      <c r="G122" s="51"/>
    </row>
    <row r="123" spans="1:7" ht="33.75" customHeight="1" thickBot="1">
      <c r="B123" s="44" t="s">
        <v>35</v>
      </c>
      <c r="C123" s="43" t="e">
        <f>(C124/C125)*100</f>
        <v>#DIV/0!</v>
      </c>
      <c r="D123" s="43" t="e">
        <f>(D124/D125)*100</f>
        <v>#DIV/0!</v>
      </c>
      <c r="E123" s="43" t="e">
        <f>(E124/E125)*100</f>
        <v>#DIV/0!</v>
      </c>
      <c r="F123" s="43" t="e">
        <f>(F124/F125)*100</f>
        <v>#DIV/0!</v>
      </c>
      <c r="G123" s="43" t="e">
        <f>(G124/G125)*100</f>
        <v>#DIV/0!</v>
      </c>
    </row>
    <row r="124" spans="1:7" ht="33.75" customHeight="1" thickBot="1">
      <c r="B124" s="44" t="s">
        <v>36</v>
      </c>
      <c r="C124" s="49"/>
      <c r="D124" s="49"/>
      <c r="E124" s="49"/>
      <c r="F124" s="49"/>
      <c r="G124" s="49"/>
    </row>
    <row r="125" spans="1:7" ht="33.75" customHeight="1" thickBot="1">
      <c r="B125" s="44" t="s">
        <v>25</v>
      </c>
      <c r="C125" s="43">
        <f t="shared" ref="C125" si="65">$C$13</f>
        <v>0</v>
      </c>
      <c r="D125" s="43">
        <f>$D$13</f>
        <v>0</v>
      </c>
      <c r="E125" s="43">
        <f>$E$13</f>
        <v>0</v>
      </c>
      <c r="F125" s="43">
        <f>$F$13</f>
        <v>0</v>
      </c>
      <c r="G125" s="43">
        <f>$G$13</f>
        <v>0</v>
      </c>
    </row>
    <row r="126" spans="1:7" ht="15.75" thickBot="1">
      <c r="B126" s="50" t="s">
        <v>21</v>
      </c>
      <c r="C126" s="51"/>
      <c r="D126" s="51"/>
      <c r="E126" s="51"/>
      <c r="F126" s="51"/>
      <c r="G126" s="51"/>
    </row>
    <row r="127" spans="1:7" ht="33.75" customHeight="1" thickBot="1">
      <c r="B127" s="44" t="s">
        <v>35</v>
      </c>
      <c r="C127" s="43" t="e">
        <f>(C128/C129)*100</f>
        <v>#DIV/0!</v>
      </c>
      <c r="D127" s="43" t="e">
        <f>(D128/D129)*100</f>
        <v>#DIV/0!</v>
      </c>
      <c r="E127" s="43" t="e">
        <f>(E128/E129)*100</f>
        <v>#DIV/0!</v>
      </c>
      <c r="F127" s="43" t="e">
        <f>(F128/F129)*100</f>
        <v>#DIV/0!</v>
      </c>
      <c r="G127" s="43" t="e">
        <f>(G128/G129)*100</f>
        <v>#DIV/0!</v>
      </c>
    </row>
    <row r="128" spans="1:7" ht="33.75" customHeight="1" thickBot="1">
      <c r="B128" s="44" t="s">
        <v>36</v>
      </c>
      <c r="C128" s="49"/>
      <c r="D128" s="49"/>
      <c r="E128" s="49"/>
      <c r="F128" s="49"/>
      <c r="G128" s="49"/>
    </row>
    <row r="129" spans="2:7" ht="33.75" customHeight="1" thickBot="1">
      <c r="B129" s="44" t="s">
        <v>25</v>
      </c>
      <c r="C129" s="43">
        <f t="shared" ref="C129" si="66">$C$14</f>
        <v>0</v>
      </c>
      <c r="D129" s="43">
        <f>$D$14</f>
        <v>0</v>
      </c>
      <c r="E129" s="43">
        <f>$E$14</f>
        <v>0</v>
      </c>
      <c r="F129" s="43">
        <f>$F$14</f>
        <v>0</v>
      </c>
      <c r="G129" s="43">
        <f>$G$14</f>
        <v>0</v>
      </c>
    </row>
    <row r="130" spans="2:7" ht="15.75" thickBot="1">
      <c r="B130" s="50" t="s">
        <v>22</v>
      </c>
      <c r="C130" s="51"/>
      <c r="D130" s="51"/>
      <c r="E130" s="51"/>
      <c r="F130" s="51"/>
      <c r="G130" s="51"/>
    </row>
    <row r="131" spans="2:7" ht="31.5" customHeight="1" thickBot="1">
      <c r="B131" s="44" t="s">
        <v>35</v>
      </c>
      <c r="C131" s="43" t="e">
        <f>(C132/C133)*100</f>
        <v>#DIV/0!</v>
      </c>
      <c r="D131" s="43" t="e">
        <f>(D132/D133)*100</f>
        <v>#DIV/0!</v>
      </c>
      <c r="E131" s="43" t="e">
        <f>(E132/E133)*100</f>
        <v>#DIV/0!</v>
      </c>
      <c r="F131" s="43" t="e">
        <f>(F132/F133)*100</f>
        <v>#DIV/0!</v>
      </c>
      <c r="G131" s="43" t="e">
        <f>(G132/G133)*100</f>
        <v>#DIV/0!</v>
      </c>
    </row>
    <row r="132" spans="2:7" ht="31.5" customHeight="1" thickBot="1">
      <c r="B132" s="44" t="s">
        <v>36</v>
      </c>
      <c r="C132" s="49"/>
      <c r="D132" s="49"/>
      <c r="E132" s="49"/>
      <c r="F132" s="49"/>
      <c r="G132" s="49"/>
    </row>
    <row r="133" spans="2:7" ht="31.5" customHeight="1" thickBot="1">
      <c r="B133" s="44" t="s">
        <v>25</v>
      </c>
      <c r="C133" s="43">
        <f t="shared" ref="C133" si="67">$C$15</f>
        <v>0</v>
      </c>
      <c r="D133" s="43">
        <f>$D$15</f>
        <v>0</v>
      </c>
      <c r="E133" s="43">
        <f>$E$15</f>
        <v>0</v>
      </c>
      <c r="F133" s="43">
        <f>$F$15</f>
        <v>0</v>
      </c>
      <c r="G133" s="43">
        <f>$G$15</f>
        <v>0</v>
      </c>
    </row>
    <row r="134" spans="2:7" ht="15.75" thickBot="1">
      <c r="B134" s="50" t="s">
        <v>13</v>
      </c>
      <c r="C134" s="51"/>
      <c r="D134" s="51"/>
      <c r="E134" s="51"/>
      <c r="F134" s="51"/>
      <c r="G134" s="51"/>
    </row>
    <row r="135" spans="2:7" ht="31.5" customHeight="1" thickBot="1">
      <c r="B135" s="44" t="s">
        <v>35</v>
      </c>
      <c r="C135" s="43" t="e">
        <f>(C136/C137)*100</f>
        <v>#DIV/0!</v>
      </c>
      <c r="D135" s="43" t="e">
        <f>(D136/D137)*100</f>
        <v>#DIV/0!</v>
      </c>
      <c r="E135" s="43" t="e">
        <f>(E136/E137)*100</f>
        <v>#DIV/0!</v>
      </c>
      <c r="F135" s="43" t="e">
        <f>(F136/F137)*100</f>
        <v>#DIV/0!</v>
      </c>
      <c r="G135" s="43" t="e">
        <f>(G136/G137)*100</f>
        <v>#DIV/0!</v>
      </c>
    </row>
    <row r="136" spans="2:7" ht="31.5" customHeight="1" thickBot="1">
      <c r="B136" s="44" t="s">
        <v>36</v>
      </c>
      <c r="C136" s="49"/>
      <c r="D136" s="49"/>
      <c r="E136" s="49"/>
      <c r="F136" s="49"/>
      <c r="G136" s="49"/>
    </row>
    <row r="137" spans="2:7" ht="31.5" customHeight="1" thickBot="1">
      <c r="B137" s="17" t="s">
        <v>25</v>
      </c>
      <c r="C137" s="18">
        <f t="shared" ref="C137" si="68">$C$16</f>
        <v>0</v>
      </c>
      <c r="D137" s="18">
        <f>$D$16</f>
        <v>0</v>
      </c>
      <c r="E137" s="18">
        <f>$E$16</f>
        <v>0</v>
      </c>
      <c r="F137" s="18">
        <f>$F$16</f>
        <v>0</v>
      </c>
      <c r="G137" s="18">
        <f>$G$16</f>
        <v>0</v>
      </c>
    </row>
    <row r="138" spans="2:7" ht="10.5" customHeight="1">
      <c r="B138" s="29"/>
      <c r="C138" s="31"/>
      <c r="D138" s="31"/>
      <c r="E138" s="31"/>
      <c r="F138" s="31"/>
      <c r="G138" s="31"/>
    </row>
    <row r="139" spans="2:7" ht="15.75" thickBot="1"/>
    <row r="140" spans="2:7" ht="22.5" customHeight="1" thickBot="1">
      <c r="B140" s="78" t="s">
        <v>83</v>
      </c>
      <c r="C140" s="79"/>
      <c r="D140" s="79"/>
      <c r="E140" s="79"/>
      <c r="F140" s="79"/>
      <c r="G140" s="80"/>
    </row>
    <row r="141" spans="2:7" ht="15.75" thickBot="1">
      <c r="B141" s="3"/>
      <c r="C141" s="34" t="s">
        <v>13</v>
      </c>
      <c r="D141" s="34" t="s">
        <v>14</v>
      </c>
      <c r="E141" s="34" t="s">
        <v>15</v>
      </c>
      <c r="F141" s="34" t="s">
        <v>16</v>
      </c>
      <c r="G141" s="34" t="s">
        <v>17</v>
      </c>
    </row>
    <row r="142" spans="2:7" ht="15.75" thickBot="1">
      <c r="B142" s="50" t="s">
        <v>18</v>
      </c>
      <c r="C142" s="51"/>
      <c r="D142" s="51"/>
      <c r="E142" s="51"/>
      <c r="F142" s="51"/>
      <c r="G142" s="51"/>
    </row>
    <row r="143" spans="2:7" ht="33.75" customHeight="1" thickBot="1">
      <c r="B143" s="44" t="s">
        <v>37</v>
      </c>
      <c r="C143" s="43" t="e">
        <f>(C144/C145)*100</f>
        <v>#DIV/0!</v>
      </c>
      <c r="D143" s="43" t="e">
        <f>(D144/D145)*100</f>
        <v>#DIV/0!</v>
      </c>
      <c r="E143" s="52" t="s">
        <v>19</v>
      </c>
      <c r="F143" s="43" t="e">
        <f>(F144/F145)*100</f>
        <v>#DIV/0!</v>
      </c>
      <c r="G143" s="43" t="e">
        <f>(G144/G145)*100</f>
        <v>#DIV/0!</v>
      </c>
    </row>
    <row r="144" spans="2:7" ht="33.75" customHeight="1" thickBot="1">
      <c r="B144" s="44" t="s">
        <v>38</v>
      </c>
      <c r="C144" s="49"/>
      <c r="D144" s="49"/>
      <c r="E144" s="52" t="s">
        <v>19</v>
      </c>
      <c r="F144" s="49"/>
      <c r="G144" s="49"/>
    </row>
    <row r="145" spans="2:7" ht="33.75" customHeight="1" thickBot="1">
      <c r="B145" s="44" t="s">
        <v>39</v>
      </c>
      <c r="C145" s="53"/>
      <c r="D145" s="53"/>
      <c r="E145" s="52" t="s">
        <v>19</v>
      </c>
      <c r="F145" s="53"/>
      <c r="G145" s="53"/>
    </row>
    <row r="146" spans="2:7" ht="15.75" thickBot="1">
      <c r="B146" s="50" t="s">
        <v>20</v>
      </c>
      <c r="C146" s="51"/>
      <c r="D146" s="51"/>
      <c r="E146" s="51"/>
      <c r="F146" s="51"/>
      <c r="G146" s="51"/>
    </row>
    <row r="147" spans="2:7" ht="33.75" customHeight="1" thickBot="1">
      <c r="B147" s="44" t="s">
        <v>37</v>
      </c>
      <c r="C147" s="43" t="e">
        <f>(C148/C149)*100</f>
        <v>#DIV/0!</v>
      </c>
      <c r="D147" s="43" t="e">
        <f>(D148/D149)*100</f>
        <v>#DIV/0!</v>
      </c>
      <c r="E147" s="43" t="e">
        <f>(E148/E149)*100</f>
        <v>#DIV/0!</v>
      </c>
      <c r="F147" s="43" t="e">
        <f>(F148/F149)*100</f>
        <v>#DIV/0!</v>
      </c>
      <c r="G147" s="43" t="e">
        <f>(G148/G149)*100</f>
        <v>#DIV/0!</v>
      </c>
    </row>
    <row r="148" spans="2:7" ht="33.75" customHeight="1" thickBot="1">
      <c r="B148" s="44" t="s">
        <v>38</v>
      </c>
      <c r="C148" s="49"/>
      <c r="D148" s="49"/>
      <c r="E148" s="49"/>
      <c r="F148" s="49"/>
      <c r="G148" s="49"/>
    </row>
    <row r="149" spans="2:7" ht="33.75" customHeight="1" thickBot="1">
      <c r="B149" s="44" t="s">
        <v>39</v>
      </c>
      <c r="C149" s="53"/>
      <c r="D149" s="53"/>
      <c r="E149" s="53"/>
      <c r="F149" s="53"/>
      <c r="G149" s="53"/>
    </row>
    <row r="150" spans="2:7" ht="15.75" thickBot="1">
      <c r="B150" s="50" t="s">
        <v>21</v>
      </c>
      <c r="C150" s="51"/>
      <c r="D150" s="51"/>
      <c r="E150" s="51"/>
      <c r="F150" s="51"/>
      <c r="G150" s="51"/>
    </row>
    <row r="151" spans="2:7" ht="37.5" customHeight="1" thickBot="1">
      <c r="B151" s="44" t="s">
        <v>37</v>
      </c>
      <c r="C151" s="43" t="e">
        <f>(C152/C153)*100</f>
        <v>#DIV/0!</v>
      </c>
      <c r="D151" s="43" t="e">
        <f>(D152/D153)*100</f>
        <v>#DIV/0!</v>
      </c>
      <c r="E151" s="43" t="e">
        <f>(E152/E153)*100</f>
        <v>#DIV/0!</v>
      </c>
      <c r="F151" s="43" t="e">
        <f>(F152/F153)*100</f>
        <v>#DIV/0!</v>
      </c>
      <c r="G151" s="43" t="e">
        <f>(G152/G153)*100</f>
        <v>#DIV/0!</v>
      </c>
    </row>
    <row r="152" spans="2:7" ht="37.5" customHeight="1" thickBot="1">
      <c r="B152" s="44" t="s">
        <v>38</v>
      </c>
      <c r="C152" s="49"/>
      <c r="D152" s="49"/>
      <c r="E152" s="49"/>
      <c r="F152" s="49"/>
      <c r="G152" s="49"/>
    </row>
    <row r="153" spans="2:7" ht="37.5" customHeight="1" thickBot="1">
      <c r="B153" s="44" t="s">
        <v>39</v>
      </c>
      <c r="C153" s="53"/>
      <c r="D153" s="53"/>
      <c r="E153" s="53"/>
      <c r="F153" s="53"/>
      <c r="G153" s="53"/>
    </row>
    <row r="154" spans="2:7" ht="15.75" thickBot="1">
      <c r="B154" s="50" t="s">
        <v>22</v>
      </c>
      <c r="C154" s="51"/>
      <c r="D154" s="51"/>
      <c r="E154" s="51"/>
      <c r="F154" s="51"/>
      <c r="G154" s="51"/>
    </row>
    <row r="155" spans="2:7" ht="37.5" customHeight="1" thickBot="1">
      <c r="B155" s="44" t="s">
        <v>37</v>
      </c>
      <c r="C155" s="43" t="e">
        <f>(C156/C157)*100</f>
        <v>#DIV/0!</v>
      </c>
      <c r="D155" s="43" t="e">
        <f>(D156/D157)*100</f>
        <v>#DIV/0!</v>
      </c>
      <c r="E155" s="43" t="e">
        <f>(E156/E157)*100</f>
        <v>#DIV/0!</v>
      </c>
      <c r="F155" s="43" t="e">
        <f>(F156/F157)*100</f>
        <v>#DIV/0!</v>
      </c>
      <c r="G155" s="43" t="e">
        <f>(G156/G157)*100</f>
        <v>#DIV/0!</v>
      </c>
    </row>
    <row r="156" spans="2:7" ht="37.5" customHeight="1" thickBot="1">
      <c r="B156" s="44" t="s">
        <v>38</v>
      </c>
      <c r="C156" s="49"/>
      <c r="D156" s="49"/>
      <c r="E156" s="49"/>
      <c r="F156" s="49"/>
      <c r="G156" s="49"/>
    </row>
    <row r="157" spans="2:7" ht="37.5" customHeight="1" thickBot="1">
      <c r="B157" s="44" t="s">
        <v>39</v>
      </c>
      <c r="C157" s="53"/>
      <c r="D157" s="53"/>
      <c r="E157" s="53"/>
      <c r="F157" s="53"/>
      <c r="G157" s="53"/>
    </row>
    <row r="158" spans="2:7" ht="15.75" thickBot="1">
      <c r="B158" s="50" t="s">
        <v>13</v>
      </c>
      <c r="C158" s="51"/>
      <c r="D158" s="51"/>
      <c r="E158" s="51"/>
      <c r="F158" s="51"/>
      <c r="G158" s="51"/>
    </row>
    <row r="159" spans="2:7" ht="37.5" customHeight="1" thickBot="1">
      <c r="B159" s="44" t="s">
        <v>37</v>
      </c>
      <c r="C159" s="43" t="e">
        <f>(C160/C161)*100</f>
        <v>#DIV/0!</v>
      </c>
      <c r="D159" s="43" t="e">
        <f>(D160/D161)*100</f>
        <v>#DIV/0!</v>
      </c>
      <c r="E159" s="43" t="e">
        <f>(E160/E161)*100</f>
        <v>#DIV/0!</v>
      </c>
      <c r="F159" s="43" t="e">
        <f>(F160/F161)*100</f>
        <v>#DIV/0!</v>
      </c>
      <c r="G159" s="43" t="e">
        <f>(G160/G161)*100</f>
        <v>#DIV/0!</v>
      </c>
    </row>
    <row r="160" spans="2:7" ht="37.5" customHeight="1" thickBot="1">
      <c r="B160" s="44" t="s">
        <v>38</v>
      </c>
      <c r="C160" s="49"/>
      <c r="D160" s="49"/>
      <c r="E160" s="49"/>
      <c r="F160" s="49"/>
      <c r="G160" s="49"/>
    </row>
    <row r="161" spans="2:7" ht="37.5" customHeight="1" thickBot="1">
      <c r="B161" s="17" t="s">
        <v>39</v>
      </c>
      <c r="C161" s="25"/>
      <c r="D161" s="25"/>
      <c r="E161" s="25"/>
      <c r="F161" s="25"/>
      <c r="G161" s="25"/>
    </row>
    <row r="162" spans="2:7" ht="12" customHeight="1">
      <c r="B162" s="29"/>
      <c r="C162" s="28"/>
      <c r="D162" s="28"/>
      <c r="E162" s="28"/>
      <c r="F162" s="28"/>
      <c r="G162" s="28"/>
    </row>
    <row r="163" spans="2:7" ht="15.75" thickBot="1"/>
    <row r="164" spans="2:7" ht="24" customHeight="1" thickBot="1">
      <c r="B164" s="78" t="s">
        <v>85</v>
      </c>
      <c r="C164" s="79"/>
      <c r="D164" s="79"/>
      <c r="E164" s="79"/>
      <c r="F164" s="79"/>
      <c r="G164" s="80"/>
    </row>
    <row r="165" spans="2:7" ht="15.75" thickBot="1">
      <c r="B165" s="3"/>
      <c r="C165" s="34" t="s">
        <v>13</v>
      </c>
      <c r="D165" s="34" t="s">
        <v>14</v>
      </c>
      <c r="E165" s="34" t="s">
        <v>15</v>
      </c>
      <c r="F165" s="34" t="s">
        <v>16</v>
      </c>
      <c r="G165" s="34" t="s">
        <v>17</v>
      </c>
    </row>
    <row r="166" spans="2:7" ht="15.75" thickBot="1">
      <c r="B166" s="50" t="s">
        <v>18</v>
      </c>
      <c r="C166" s="51"/>
      <c r="D166" s="51"/>
      <c r="E166" s="51"/>
      <c r="F166" s="51"/>
      <c r="G166" s="51"/>
    </row>
    <row r="167" spans="2:7" ht="31.5" customHeight="1" thickBot="1">
      <c r="B167" s="44" t="s">
        <v>40</v>
      </c>
      <c r="C167" s="43" t="e">
        <f>(C168/C169)*100</f>
        <v>#DIV/0!</v>
      </c>
      <c r="D167" s="43" t="e">
        <f>(D168/D169)*100</f>
        <v>#DIV/0!</v>
      </c>
      <c r="E167" s="52" t="s">
        <v>19</v>
      </c>
      <c r="F167" s="43" t="e">
        <f>(F168/F169)*100</f>
        <v>#DIV/0!</v>
      </c>
      <c r="G167" s="43" t="e">
        <f>(G168/G169)*100</f>
        <v>#DIV/0!</v>
      </c>
    </row>
    <row r="168" spans="2:7" ht="35.25" customHeight="1" thickBot="1">
      <c r="B168" s="44" t="s">
        <v>41</v>
      </c>
      <c r="C168" s="53"/>
      <c r="D168" s="53"/>
      <c r="E168" s="52" t="s">
        <v>19</v>
      </c>
      <c r="F168" s="53"/>
      <c r="G168" s="53"/>
    </row>
    <row r="169" spans="2:7" ht="31.5" customHeight="1" thickBot="1">
      <c r="B169" s="44" t="s">
        <v>42</v>
      </c>
      <c r="C169" s="43">
        <f>C96</f>
        <v>0</v>
      </c>
      <c r="D169" s="43">
        <f>D96</f>
        <v>0</v>
      </c>
      <c r="E169" s="52" t="s">
        <v>19</v>
      </c>
      <c r="F169" s="43">
        <f>F96</f>
        <v>0</v>
      </c>
      <c r="G169" s="43">
        <f>G96</f>
        <v>0</v>
      </c>
    </row>
    <row r="170" spans="2:7" ht="15.75" thickBot="1">
      <c r="B170" s="50" t="s">
        <v>20</v>
      </c>
      <c r="C170" s="51"/>
      <c r="D170" s="51"/>
      <c r="E170" s="51"/>
      <c r="F170" s="51"/>
      <c r="G170" s="51"/>
    </row>
    <row r="171" spans="2:7" ht="31.5" customHeight="1" thickBot="1">
      <c r="B171" s="44" t="s">
        <v>40</v>
      </c>
      <c r="C171" s="43" t="e">
        <f>(C172/C173)*100</f>
        <v>#DIV/0!</v>
      </c>
      <c r="D171" s="43" t="e">
        <f>(D172/D173)*100</f>
        <v>#DIV/0!</v>
      </c>
      <c r="E171" s="43" t="e">
        <f>(E172/E173)*100</f>
        <v>#DIV/0!</v>
      </c>
      <c r="F171" s="43" t="e">
        <f>(F172/F173)*100</f>
        <v>#DIV/0!</v>
      </c>
      <c r="G171" s="43" t="e">
        <f>(G172/G173)*100</f>
        <v>#DIV/0!</v>
      </c>
    </row>
    <row r="172" spans="2:7" ht="34.5" customHeight="1" thickBot="1">
      <c r="B172" s="44" t="s">
        <v>41</v>
      </c>
      <c r="C172" s="53"/>
      <c r="D172" s="53"/>
      <c r="E172" s="53"/>
      <c r="F172" s="53"/>
      <c r="G172" s="53"/>
    </row>
    <row r="173" spans="2:7" ht="31.5" customHeight="1" thickBot="1">
      <c r="B173" s="44" t="s">
        <v>42</v>
      </c>
      <c r="C173" s="53">
        <f>C100</f>
        <v>0</v>
      </c>
      <c r="D173" s="53">
        <f>D100</f>
        <v>0</v>
      </c>
      <c r="E173" s="53">
        <f>E100</f>
        <v>0</v>
      </c>
      <c r="F173" s="53">
        <f>F100</f>
        <v>0</v>
      </c>
      <c r="G173" s="53">
        <f>G100</f>
        <v>0</v>
      </c>
    </row>
    <row r="174" spans="2:7" ht="15.75" thickBot="1">
      <c r="B174" s="50" t="s">
        <v>21</v>
      </c>
      <c r="C174" s="51"/>
      <c r="D174" s="51"/>
      <c r="E174" s="51"/>
      <c r="F174" s="51"/>
      <c r="G174" s="51"/>
    </row>
    <row r="175" spans="2:7" ht="32.25" customHeight="1" thickBot="1">
      <c r="B175" s="44" t="s">
        <v>40</v>
      </c>
      <c r="C175" s="43" t="e">
        <f>(C176/C177)*100</f>
        <v>#DIV/0!</v>
      </c>
      <c r="D175" s="43" t="e">
        <f>(D176/D177)*100</f>
        <v>#DIV/0!</v>
      </c>
      <c r="E175" s="43" t="e">
        <f>(E176/E177)*100</f>
        <v>#DIV/0!</v>
      </c>
      <c r="F175" s="43" t="e">
        <f>(F176/F177)*100</f>
        <v>#DIV/0!</v>
      </c>
      <c r="G175" s="43" t="e">
        <f>(G176/G177)*100</f>
        <v>#DIV/0!</v>
      </c>
    </row>
    <row r="176" spans="2:7" ht="34.5" customHeight="1" thickBot="1">
      <c r="B176" s="44" t="s">
        <v>41</v>
      </c>
      <c r="C176" s="53"/>
      <c r="D176" s="53"/>
      <c r="E176" s="53"/>
      <c r="F176" s="53"/>
      <c r="G176" s="53"/>
    </row>
    <row r="177" spans="2:7" ht="26.25" customHeight="1" thickBot="1">
      <c r="B177" s="44" t="s">
        <v>42</v>
      </c>
      <c r="C177" s="43">
        <f>C104</f>
        <v>0</v>
      </c>
      <c r="D177" s="43">
        <f>D104</f>
        <v>0</v>
      </c>
      <c r="E177" s="43">
        <f>E104</f>
        <v>0</v>
      </c>
      <c r="F177" s="43">
        <f>F104</f>
        <v>0</v>
      </c>
      <c r="G177" s="43">
        <f>G104</f>
        <v>0</v>
      </c>
    </row>
    <row r="178" spans="2:7" ht="15.75" thickBot="1">
      <c r="B178" s="50" t="s">
        <v>22</v>
      </c>
      <c r="C178" s="51"/>
      <c r="D178" s="51"/>
      <c r="E178" s="51"/>
      <c r="F178" s="51"/>
      <c r="G178" s="51"/>
    </row>
    <row r="179" spans="2:7" ht="32.25" customHeight="1" thickBot="1">
      <c r="B179" s="44" t="s">
        <v>40</v>
      </c>
      <c r="C179" s="43" t="e">
        <f>(C180/C181)*100</f>
        <v>#DIV/0!</v>
      </c>
      <c r="D179" s="43" t="e">
        <f>(D180/D181)*100</f>
        <v>#DIV/0!</v>
      </c>
      <c r="E179" s="43" t="e">
        <f>(E180/E181)*100</f>
        <v>#DIV/0!</v>
      </c>
      <c r="F179" s="43" t="e">
        <f>(F180/F181)*100</f>
        <v>#DIV/0!</v>
      </c>
      <c r="G179" s="43" t="e">
        <f>(G180/G181)*100</f>
        <v>#DIV/0!</v>
      </c>
    </row>
    <row r="180" spans="2:7" ht="34.5" customHeight="1" thickBot="1">
      <c r="B180" s="44" t="s">
        <v>41</v>
      </c>
      <c r="C180" s="53"/>
      <c r="D180" s="53"/>
      <c r="E180" s="53"/>
      <c r="F180" s="53"/>
      <c r="G180" s="53"/>
    </row>
    <row r="181" spans="2:7" ht="32.25" customHeight="1" thickBot="1">
      <c r="B181" s="44" t="s">
        <v>42</v>
      </c>
      <c r="C181" s="43">
        <f>C108</f>
        <v>0</v>
      </c>
      <c r="D181" s="43">
        <f>D108</f>
        <v>0</v>
      </c>
      <c r="E181" s="43">
        <f>E108</f>
        <v>0</v>
      </c>
      <c r="F181" s="43">
        <f>F108</f>
        <v>0</v>
      </c>
      <c r="G181" s="43">
        <f>G108</f>
        <v>0</v>
      </c>
    </row>
    <row r="182" spans="2:7" ht="15.75" thickBot="1">
      <c r="B182" s="50" t="s">
        <v>13</v>
      </c>
      <c r="C182" s="51"/>
      <c r="D182" s="51"/>
      <c r="E182" s="51"/>
      <c r="F182" s="51"/>
      <c r="G182" s="51"/>
    </row>
    <row r="183" spans="2:7" ht="34.5" customHeight="1" thickBot="1">
      <c r="B183" s="44" t="s">
        <v>40</v>
      </c>
      <c r="C183" s="43" t="e">
        <f>(C184/C185)*100</f>
        <v>#DIV/0!</v>
      </c>
      <c r="D183" s="43" t="e">
        <f>(D184/D185)*100</f>
        <v>#DIV/0!</v>
      </c>
      <c r="E183" s="43" t="e">
        <f>(E184/E185)*100</f>
        <v>#DIV/0!</v>
      </c>
      <c r="F183" s="43" t="e">
        <f>(F184/F185)*100</f>
        <v>#DIV/0!</v>
      </c>
      <c r="G183" s="43" t="e">
        <f>(G184/G185)*100</f>
        <v>#DIV/0!</v>
      </c>
    </row>
    <row r="184" spans="2:7" ht="34.5" customHeight="1" thickBot="1">
      <c r="B184" s="44" t="s">
        <v>41</v>
      </c>
      <c r="C184" s="53"/>
      <c r="D184" s="53"/>
      <c r="E184" s="53"/>
      <c r="F184" s="53"/>
      <c r="G184" s="53"/>
    </row>
    <row r="185" spans="2:7" ht="34.5" customHeight="1" thickBot="1">
      <c r="B185" s="17" t="s">
        <v>42</v>
      </c>
      <c r="C185" s="18">
        <f>C112</f>
        <v>0</v>
      </c>
      <c r="D185" s="18">
        <f>D112</f>
        <v>0</v>
      </c>
      <c r="E185" s="18">
        <f>E112</f>
        <v>0</v>
      </c>
      <c r="F185" s="18">
        <f>F112</f>
        <v>0</v>
      </c>
      <c r="G185" s="18">
        <f>G112</f>
        <v>0</v>
      </c>
    </row>
    <row r="186" spans="2:7" ht="11.25" customHeight="1">
      <c r="B186" s="29"/>
      <c r="C186" s="31"/>
      <c r="D186" s="31"/>
      <c r="E186" s="31"/>
      <c r="F186" s="31"/>
      <c r="G186" s="31"/>
    </row>
    <row r="187" spans="2:7" ht="15.75" thickBot="1"/>
    <row r="188" spans="2:7" ht="21" customHeight="1" thickBot="1">
      <c r="B188" s="75" t="s">
        <v>84</v>
      </c>
      <c r="C188" s="76"/>
      <c r="D188" s="76"/>
      <c r="E188" s="76"/>
      <c r="F188" s="76"/>
      <c r="G188" s="77"/>
    </row>
    <row r="189" spans="2:7" ht="15.75" thickBot="1">
      <c r="B189" s="3"/>
      <c r="C189" s="34" t="s">
        <v>13</v>
      </c>
      <c r="D189" s="34" t="s">
        <v>14</v>
      </c>
      <c r="E189" s="34" t="s">
        <v>15</v>
      </c>
      <c r="F189" s="34" t="s">
        <v>16</v>
      </c>
      <c r="G189" s="34" t="s">
        <v>17</v>
      </c>
    </row>
    <row r="190" spans="2:7" ht="15.75" thickBot="1">
      <c r="B190" s="50" t="s">
        <v>18</v>
      </c>
      <c r="C190" s="51"/>
      <c r="D190" s="51"/>
      <c r="E190" s="51"/>
      <c r="F190" s="51"/>
      <c r="G190" s="51"/>
    </row>
    <row r="191" spans="2:7" ht="32.25" customHeight="1" thickBot="1">
      <c r="B191" s="44" t="s">
        <v>43</v>
      </c>
      <c r="C191" s="43" t="e">
        <f>(C192/C193)*100</f>
        <v>#DIV/0!</v>
      </c>
      <c r="D191" s="43" t="e">
        <f>(D192/D193)*100</f>
        <v>#DIV/0!</v>
      </c>
      <c r="E191" s="52" t="s">
        <v>19</v>
      </c>
      <c r="F191" s="43" t="e">
        <f>(F192/F193)*100</f>
        <v>#DIV/0!</v>
      </c>
      <c r="G191" s="43" t="e">
        <f>(G192/G193)*100</f>
        <v>#DIV/0!</v>
      </c>
    </row>
    <row r="192" spans="2:7" ht="32.25" customHeight="1" thickBot="1">
      <c r="B192" s="44" t="s">
        <v>44</v>
      </c>
      <c r="C192" s="49"/>
      <c r="D192" s="49"/>
      <c r="E192" s="52" t="s">
        <v>19</v>
      </c>
      <c r="F192" s="49"/>
      <c r="G192" s="49"/>
    </row>
    <row r="193" spans="2:7" ht="32.25" customHeight="1" thickBot="1">
      <c r="B193" s="44" t="s">
        <v>45</v>
      </c>
      <c r="C193" s="43">
        <f t="shared" ref="C193" si="69">$C$12</f>
        <v>0</v>
      </c>
      <c r="D193" s="43">
        <f t="shared" ref="D193" si="70">$D$12</f>
        <v>0</v>
      </c>
      <c r="E193" s="52" t="s">
        <v>19</v>
      </c>
      <c r="F193" s="43">
        <f t="shared" ref="F193" si="71">$F$12</f>
        <v>0</v>
      </c>
      <c r="G193" s="43">
        <f t="shared" ref="G193" si="72">$G$12</f>
        <v>0</v>
      </c>
    </row>
    <row r="194" spans="2:7" ht="15.75" thickBot="1">
      <c r="B194" s="50" t="s">
        <v>20</v>
      </c>
      <c r="C194" s="51"/>
      <c r="D194" s="51"/>
      <c r="E194" s="51"/>
      <c r="F194" s="51"/>
      <c r="G194" s="51"/>
    </row>
    <row r="195" spans="2:7" ht="30.75" customHeight="1" thickBot="1">
      <c r="B195" s="44" t="s">
        <v>43</v>
      </c>
      <c r="C195" s="43" t="e">
        <f>(C196/C197)*100</f>
        <v>#DIV/0!</v>
      </c>
      <c r="D195" s="43" t="e">
        <f>(D196/D197)*100</f>
        <v>#DIV/0!</v>
      </c>
      <c r="E195" s="43" t="e">
        <f>(E196/E197)*100</f>
        <v>#DIV/0!</v>
      </c>
      <c r="F195" s="43" t="e">
        <f>(F196/F197)*100</f>
        <v>#DIV/0!</v>
      </c>
      <c r="G195" s="43" t="e">
        <f>(G196/G197)*100</f>
        <v>#DIV/0!</v>
      </c>
    </row>
    <row r="196" spans="2:7" ht="30.75" customHeight="1" thickBot="1">
      <c r="B196" s="44" t="s">
        <v>44</v>
      </c>
      <c r="C196" s="49"/>
      <c r="D196" s="49"/>
      <c r="E196" s="49"/>
      <c r="F196" s="49"/>
      <c r="G196" s="49"/>
    </row>
    <row r="197" spans="2:7" ht="30.75" customHeight="1" thickBot="1">
      <c r="B197" s="44" t="s">
        <v>45</v>
      </c>
      <c r="C197" s="43">
        <f t="shared" ref="C197" si="73">$C$13</f>
        <v>0</v>
      </c>
      <c r="D197" s="43">
        <f t="shared" ref="D197" si="74">$D$13</f>
        <v>0</v>
      </c>
      <c r="E197" s="43">
        <f t="shared" ref="E197" si="75">$E$13</f>
        <v>0</v>
      </c>
      <c r="F197" s="43">
        <f t="shared" ref="F197" si="76">$F$13</f>
        <v>0</v>
      </c>
      <c r="G197" s="43">
        <f t="shared" ref="G197" si="77">$G$13</f>
        <v>0</v>
      </c>
    </row>
    <row r="198" spans="2:7" ht="15.75" thickBot="1">
      <c r="B198" s="50" t="s">
        <v>21</v>
      </c>
      <c r="C198" s="51"/>
      <c r="D198" s="51"/>
      <c r="E198" s="51"/>
      <c r="F198" s="51"/>
      <c r="G198" s="51"/>
    </row>
    <row r="199" spans="2:7" ht="33" customHeight="1" thickBot="1">
      <c r="B199" s="44" t="s">
        <v>43</v>
      </c>
      <c r="C199" s="43" t="e">
        <f>(C200/C201)*100</f>
        <v>#DIV/0!</v>
      </c>
      <c r="D199" s="43" t="e">
        <f>(D200/D201)*100</f>
        <v>#DIV/0!</v>
      </c>
      <c r="E199" s="43" t="e">
        <f>(E200/E201)*100</f>
        <v>#DIV/0!</v>
      </c>
      <c r="F199" s="43" t="e">
        <f>(F200/F201)*100</f>
        <v>#DIV/0!</v>
      </c>
      <c r="G199" s="43" t="e">
        <f>(G200/G201)*100</f>
        <v>#DIV/0!</v>
      </c>
    </row>
    <row r="200" spans="2:7" ht="33" customHeight="1" thickBot="1">
      <c r="B200" s="44" t="s">
        <v>44</v>
      </c>
      <c r="C200" s="49"/>
      <c r="D200" s="49"/>
      <c r="E200" s="49"/>
      <c r="F200" s="49"/>
      <c r="G200" s="49"/>
    </row>
    <row r="201" spans="2:7" ht="33" customHeight="1" thickBot="1">
      <c r="B201" s="44" t="s">
        <v>45</v>
      </c>
      <c r="C201" s="43">
        <f t="shared" ref="C201" si="78">$C$14</f>
        <v>0</v>
      </c>
      <c r="D201" s="43">
        <f t="shared" ref="D201" si="79">$D$14</f>
        <v>0</v>
      </c>
      <c r="E201" s="43">
        <f t="shared" ref="E201" si="80">$E$14</f>
        <v>0</v>
      </c>
      <c r="F201" s="43">
        <f t="shared" ref="F201" si="81">$F$14</f>
        <v>0</v>
      </c>
      <c r="G201" s="43">
        <f t="shared" ref="G201" si="82">$G$14</f>
        <v>0</v>
      </c>
    </row>
    <row r="202" spans="2:7" ht="15.75" thickBot="1">
      <c r="B202" s="50" t="s">
        <v>22</v>
      </c>
      <c r="C202" s="51"/>
      <c r="D202" s="51"/>
      <c r="E202" s="51"/>
      <c r="F202" s="51"/>
      <c r="G202" s="51"/>
    </row>
    <row r="203" spans="2:7" ht="33" customHeight="1" thickBot="1">
      <c r="B203" s="44" t="s">
        <v>43</v>
      </c>
      <c r="C203" s="43" t="e">
        <f>(C204/C205)*100</f>
        <v>#DIV/0!</v>
      </c>
      <c r="D203" s="43" t="e">
        <f>(D204/D205)*100</f>
        <v>#DIV/0!</v>
      </c>
      <c r="E203" s="43" t="e">
        <f>(E204/E205)*100</f>
        <v>#DIV/0!</v>
      </c>
      <c r="F203" s="43" t="e">
        <f>(F204/F205)*100</f>
        <v>#DIV/0!</v>
      </c>
      <c r="G203" s="43" t="e">
        <f>(G204/G205)*100</f>
        <v>#DIV/0!</v>
      </c>
    </row>
    <row r="204" spans="2:7" ht="33" customHeight="1" thickBot="1">
      <c r="B204" s="44" t="s">
        <v>44</v>
      </c>
      <c r="C204" s="49"/>
      <c r="D204" s="49"/>
      <c r="E204" s="49"/>
      <c r="F204" s="49"/>
      <c r="G204" s="49"/>
    </row>
    <row r="205" spans="2:7" ht="33" customHeight="1" thickBot="1">
      <c r="B205" s="44" t="s">
        <v>45</v>
      </c>
      <c r="C205" s="43">
        <f t="shared" ref="C205" si="83">$C$15</f>
        <v>0</v>
      </c>
      <c r="D205" s="43">
        <f t="shared" ref="D205" si="84">$D$15</f>
        <v>0</v>
      </c>
      <c r="E205" s="43">
        <f t="shared" ref="E205" si="85">$E$15</f>
        <v>0</v>
      </c>
      <c r="F205" s="43">
        <f t="shared" ref="F205" si="86">$F$15</f>
        <v>0</v>
      </c>
      <c r="G205" s="43">
        <f t="shared" ref="G205" si="87">$G$15</f>
        <v>0</v>
      </c>
    </row>
    <row r="206" spans="2:7" ht="15.75" thickBot="1">
      <c r="B206" s="50" t="s">
        <v>13</v>
      </c>
      <c r="C206" s="51"/>
      <c r="D206" s="51"/>
      <c r="E206" s="51"/>
      <c r="F206" s="51"/>
      <c r="G206" s="51"/>
    </row>
    <row r="207" spans="2:7" ht="30.75" customHeight="1" thickBot="1">
      <c r="B207" s="44" t="s">
        <v>43</v>
      </c>
      <c r="C207" s="43" t="e">
        <f>(C208/C209)*100</f>
        <v>#DIV/0!</v>
      </c>
      <c r="D207" s="43" t="e">
        <f>(D208/D209)*100</f>
        <v>#DIV/0!</v>
      </c>
      <c r="E207" s="43" t="e">
        <f>(E208/E209)*100</f>
        <v>#DIV/0!</v>
      </c>
      <c r="F207" s="43" t="e">
        <f>(F208/F209)*100</f>
        <v>#DIV/0!</v>
      </c>
      <c r="G207" s="43" t="e">
        <f>(G208/G209)*100</f>
        <v>#DIV/0!</v>
      </c>
    </row>
    <row r="208" spans="2:7" ht="30.75" customHeight="1" thickBot="1">
      <c r="B208" s="44" t="s">
        <v>44</v>
      </c>
      <c r="C208" s="49"/>
      <c r="D208" s="49"/>
      <c r="E208" s="49"/>
      <c r="F208" s="49"/>
      <c r="G208" s="49"/>
    </row>
    <row r="209" spans="2:7" ht="30.75" customHeight="1" thickBot="1">
      <c r="B209" s="17" t="s">
        <v>45</v>
      </c>
      <c r="C209" s="18">
        <f t="shared" ref="C209" si="88">$C$16</f>
        <v>0</v>
      </c>
      <c r="D209" s="18">
        <f t="shared" ref="D209" si="89">$D$16</f>
        <v>0</v>
      </c>
      <c r="E209" s="18">
        <f t="shared" ref="E209" si="90">$E$16</f>
        <v>0</v>
      </c>
      <c r="F209" s="18">
        <f t="shared" ref="F209" si="91">$F$16</f>
        <v>0</v>
      </c>
      <c r="G209" s="18">
        <f t="shared" ref="G209" si="92">$G$16</f>
        <v>0</v>
      </c>
    </row>
    <row r="210" spans="2:7" s="32" customFormat="1" ht="11.25" customHeight="1">
      <c r="B210" s="30"/>
      <c r="C210" s="31"/>
      <c r="D210" s="31"/>
      <c r="E210" s="31"/>
      <c r="F210" s="31"/>
      <c r="G210" s="31"/>
    </row>
    <row r="211" spans="2:7" ht="15.75" thickBot="1"/>
    <row r="212" spans="2:7" ht="30.75" customHeight="1" thickBot="1">
      <c r="B212" s="78" t="s">
        <v>86</v>
      </c>
      <c r="C212" s="79"/>
      <c r="D212" s="79"/>
      <c r="E212" s="79"/>
      <c r="F212" s="79"/>
      <c r="G212" s="80"/>
    </row>
    <row r="213" spans="2:7" ht="15.75" thickBot="1">
      <c r="B213" s="11"/>
      <c r="C213" s="36" t="s">
        <v>13</v>
      </c>
      <c r="D213" s="36" t="s">
        <v>14</v>
      </c>
      <c r="E213" s="36" t="s">
        <v>15</v>
      </c>
      <c r="F213" s="36" t="s">
        <v>16</v>
      </c>
      <c r="G213" s="36" t="s">
        <v>17</v>
      </c>
    </row>
    <row r="214" spans="2:7" ht="15.75" thickBot="1">
      <c r="B214" s="50" t="s">
        <v>18</v>
      </c>
      <c r="C214" s="47"/>
      <c r="D214" s="47"/>
      <c r="E214" s="47"/>
      <c r="F214" s="47"/>
      <c r="G214" s="47"/>
    </row>
    <row r="215" spans="2:7" ht="43.5" customHeight="1" thickBot="1">
      <c r="B215" s="44" t="s">
        <v>95</v>
      </c>
      <c r="C215" s="46" t="e">
        <f>(C216/C217)*100</f>
        <v>#DIV/0!</v>
      </c>
      <c r="D215" s="46" t="e">
        <f>(D216/D217)*100</f>
        <v>#DIV/0!</v>
      </c>
      <c r="E215" s="48" t="s">
        <v>19</v>
      </c>
      <c r="F215" s="46" t="e">
        <f>(F216/F217)*100</f>
        <v>#DIV/0!</v>
      </c>
      <c r="G215" s="46" t="e">
        <f>(G216/G217)*100</f>
        <v>#DIV/0!</v>
      </c>
    </row>
    <row r="216" spans="2:7" ht="43.5" customHeight="1" thickBot="1">
      <c r="B216" s="44" t="s">
        <v>96</v>
      </c>
      <c r="C216" s="45"/>
      <c r="D216" s="45"/>
      <c r="E216" s="48" t="s">
        <v>19</v>
      </c>
      <c r="F216" s="45"/>
      <c r="G216" s="45"/>
    </row>
    <row r="217" spans="2:7" ht="30.75" customHeight="1" thickBot="1">
      <c r="B217" s="44" t="s">
        <v>97</v>
      </c>
      <c r="C217" s="46">
        <f t="shared" ref="C217" si="93">$C$192</f>
        <v>0</v>
      </c>
      <c r="D217" s="46">
        <f t="shared" ref="D217" si="94">$D$192</f>
        <v>0</v>
      </c>
      <c r="E217" s="48" t="s">
        <v>19</v>
      </c>
      <c r="F217" s="46">
        <f t="shared" ref="F217" si="95">$F$192</f>
        <v>0</v>
      </c>
      <c r="G217" s="46">
        <f t="shared" ref="G217" si="96">$G$192</f>
        <v>0</v>
      </c>
    </row>
    <row r="218" spans="2:7" ht="15.75" thickBot="1">
      <c r="B218" s="50" t="s">
        <v>20</v>
      </c>
      <c r="C218" s="47"/>
      <c r="D218" s="47"/>
      <c r="E218" s="47"/>
      <c r="F218" s="47"/>
      <c r="G218" s="47"/>
    </row>
    <row r="219" spans="2:7" ht="45.75" customHeight="1" thickBot="1">
      <c r="B219" s="44" t="s">
        <v>95</v>
      </c>
      <c r="C219" s="46" t="e">
        <f>(C220/C221)*100</f>
        <v>#DIV/0!</v>
      </c>
      <c r="D219" s="46" t="e">
        <f>(D220/D221)*100</f>
        <v>#DIV/0!</v>
      </c>
      <c r="E219" s="46" t="e">
        <f>(E220/E221)*100</f>
        <v>#DIV/0!</v>
      </c>
      <c r="F219" s="46" t="e">
        <f>(F220/F221)*100</f>
        <v>#DIV/0!</v>
      </c>
      <c r="G219" s="46" t="e">
        <f>(G220/G221)*100</f>
        <v>#DIV/0!</v>
      </c>
    </row>
    <row r="220" spans="2:7" ht="45.75" customHeight="1" thickBot="1">
      <c r="B220" s="44" t="s">
        <v>96</v>
      </c>
      <c r="C220" s="45"/>
      <c r="D220" s="45"/>
      <c r="E220" s="45"/>
      <c r="F220" s="45"/>
      <c r="G220" s="45"/>
    </row>
    <row r="221" spans="2:7" ht="30.75" customHeight="1" thickBot="1">
      <c r="B221" s="44" t="s">
        <v>97</v>
      </c>
      <c r="C221" s="46">
        <f t="shared" ref="C221" si="97">$C$196</f>
        <v>0</v>
      </c>
      <c r="D221" s="46">
        <f>$D$196</f>
        <v>0</v>
      </c>
      <c r="E221" s="46">
        <f>$E$196</f>
        <v>0</v>
      </c>
      <c r="F221" s="46">
        <f>$F$196</f>
        <v>0</v>
      </c>
      <c r="G221" s="46">
        <f>$G$196</f>
        <v>0</v>
      </c>
    </row>
    <row r="222" spans="2:7">
      <c r="B222" s="68" t="s">
        <v>21</v>
      </c>
      <c r="C222" s="70"/>
      <c r="D222" s="70"/>
      <c r="E222" s="70"/>
      <c r="F222" s="70"/>
      <c r="G222" s="70"/>
    </row>
    <row r="223" spans="2:7" ht="15.75" thickBot="1">
      <c r="B223" s="69"/>
      <c r="C223" s="71"/>
      <c r="D223" s="71"/>
      <c r="E223" s="71"/>
      <c r="F223" s="71"/>
      <c r="G223" s="71"/>
    </row>
    <row r="224" spans="2:7" ht="43.5" customHeight="1" thickBot="1">
      <c r="B224" s="44" t="s">
        <v>95</v>
      </c>
      <c r="C224" s="46" t="e">
        <f>(C225/C226)*100</f>
        <v>#DIV/0!</v>
      </c>
      <c r="D224" s="46" t="e">
        <f>(D225/D226)*100</f>
        <v>#DIV/0!</v>
      </c>
      <c r="E224" s="46" t="e">
        <f>(E225/E226)*100</f>
        <v>#DIV/0!</v>
      </c>
      <c r="F224" s="46" t="e">
        <f>(F225/F226)*100</f>
        <v>#DIV/0!</v>
      </c>
      <c r="G224" s="46" t="e">
        <f>(G225/G226)*100</f>
        <v>#DIV/0!</v>
      </c>
    </row>
    <row r="225" spans="2:7" ht="43.5" customHeight="1" thickBot="1">
      <c r="B225" s="44" t="s">
        <v>96</v>
      </c>
      <c r="C225" s="45"/>
      <c r="D225" s="45"/>
      <c r="E225" s="45"/>
      <c r="F225" s="45"/>
      <c r="G225" s="45"/>
    </row>
    <row r="226" spans="2:7" ht="31.5" customHeight="1" thickBot="1">
      <c r="B226" s="44" t="s">
        <v>97</v>
      </c>
      <c r="C226" s="46">
        <f t="shared" ref="C226" si="98">$C$200</f>
        <v>0</v>
      </c>
      <c r="D226" s="46">
        <f>$D$200</f>
        <v>0</v>
      </c>
      <c r="E226" s="46">
        <f>$E$200</f>
        <v>0</v>
      </c>
      <c r="F226" s="46">
        <f>$F$200</f>
        <v>0</v>
      </c>
      <c r="G226" s="46">
        <f>$G$200</f>
        <v>0</v>
      </c>
    </row>
    <row r="227" spans="2:7" ht="15.75" thickBot="1">
      <c r="B227" s="50" t="s">
        <v>22</v>
      </c>
      <c r="C227" s="47"/>
      <c r="D227" s="47"/>
      <c r="E227" s="47"/>
      <c r="F227" s="47"/>
      <c r="G227" s="47"/>
    </row>
    <row r="228" spans="2:7" ht="48" customHeight="1" thickBot="1">
      <c r="B228" s="44" t="s">
        <v>95</v>
      </c>
      <c r="C228" s="46" t="e">
        <f>(C229/C230)*100</f>
        <v>#DIV/0!</v>
      </c>
      <c r="D228" s="46" t="e">
        <f>(D229/D230)*100</f>
        <v>#DIV/0!</v>
      </c>
      <c r="E228" s="46" t="e">
        <f>(E229/E230)*100</f>
        <v>#DIV/0!</v>
      </c>
      <c r="F228" s="46" t="e">
        <f>(F229/F230)*100</f>
        <v>#DIV/0!</v>
      </c>
      <c r="G228" s="46" t="e">
        <f>(G229/G230)*100</f>
        <v>#DIV/0!</v>
      </c>
    </row>
    <row r="229" spans="2:7" ht="48" customHeight="1" thickBot="1">
      <c r="B229" s="44" t="s">
        <v>96</v>
      </c>
      <c r="C229" s="45"/>
      <c r="D229" s="45"/>
      <c r="E229" s="45"/>
      <c r="F229" s="45"/>
      <c r="G229" s="45"/>
    </row>
    <row r="230" spans="2:7" ht="36" customHeight="1" thickBot="1">
      <c r="B230" s="44" t="s">
        <v>97</v>
      </c>
      <c r="C230" s="46">
        <f t="shared" ref="C230" si="99">$C$204</f>
        <v>0</v>
      </c>
      <c r="D230" s="46">
        <f>$D$204</f>
        <v>0</v>
      </c>
      <c r="E230" s="46">
        <f>$E$204</f>
        <v>0</v>
      </c>
      <c r="F230" s="46">
        <f>$F$204</f>
        <v>0</v>
      </c>
      <c r="G230" s="46">
        <f>$G$204</f>
        <v>0</v>
      </c>
    </row>
    <row r="231" spans="2:7" ht="15.75" thickBot="1">
      <c r="B231" s="50" t="s">
        <v>13</v>
      </c>
      <c r="C231" s="47"/>
      <c r="D231" s="47"/>
      <c r="E231" s="47"/>
      <c r="F231" s="47"/>
      <c r="G231" s="47"/>
    </row>
    <row r="232" spans="2:7" ht="49.5" customHeight="1" thickBot="1">
      <c r="B232" s="44" t="s">
        <v>95</v>
      </c>
      <c r="C232" s="46" t="e">
        <f>(C233/C234)*100</f>
        <v>#DIV/0!</v>
      </c>
      <c r="D232" s="46" t="e">
        <f>(D233/D234)*100</f>
        <v>#DIV/0!</v>
      </c>
      <c r="E232" s="46" t="e">
        <f>(E233/E234)*100</f>
        <v>#DIV/0!</v>
      </c>
      <c r="F232" s="46" t="e">
        <f>(F233/F234)*100</f>
        <v>#DIV/0!</v>
      </c>
      <c r="G232" s="46" t="e">
        <f>(G233/G234)*100</f>
        <v>#DIV/0!</v>
      </c>
    </row>
    <row r="233" spans="2:7" ht="49.5" customHeight="1" thickBot="1">
      <c r="B233" s="44" t="s">
        <v>96</v>
      </c>
      <c r="C233" s="45"/>
      <c r="D233" s="45"/>
      <c r="E233" s="45"/>
      <c r="F233" s="45"/>
      <c r="G233" s="45"/>
    </row>
    <row r="234" spans="2:7" ht="31.5" customHeight="1" thickBot="1">
      <c r="B234" s="17" t="s">
        <v>97</v>
      </c>
      <c r="C234" s="64">
        <f t="shared" ref="C234" si="100">$C$208</f>
        <v>0</v>
      </c>
      <c r="D234" s="64">
        <f>$D$208</f>
        <v>0</v>
      </c>
      <c r="E234" s="64">
        <f>$E$208</f>
        <v>0</v>
      </c>
      <c r="F234" s="64">
        <f>$F$208</f>
        <v>0</v>
      </c>
      <c r="G234" s="64">
        <f>$G$208</f>
        <v>0</v>
      </c>
    </row>
    <row r="235" spans="2:7" ht="12.75" customHeight="1">
      <c r="B235" s="37"/>
      <c r="C235" s="40"/>
      <c r="D235" s="40"/>
      <c r="E235" s="40"/>
      <c r="F235" s="40"/>
      <c r="G235" s="40"/>
    </row>
    <row r="236" spans="2:7" ht="15.75" thickBot="1"/>
    <row r="237" spans="2:7" ht="30" customHeight="1" thickBot="1">
      <c r="B237" s="72" t="s">
        <v>87</v>
      </c>
      <c r="C237" s="73"/>
      <c r="D237" s="73"/>
      <c r="E237" s="73"/>
      <c r="F237" s="73"/>
      <c r="G237" s="74"/>
    </row>
    <row r="238" spans="2:7" ht="15.75" thickBot="1">
      <c r="B238" s="3"/>
      <c r="C238" s="34" t="s">
        <v>13</v>
      </c>
      <c r="D238" s="34" t="s">
        <v>14</v>
      </c>
      <c r="E238" s="34" t="s">
        <v>15</v>
      </c>
      <c r="F238" s="34" t="s">
        <v>16</v>
      </c>
      <c r="G238" s="34" t="s">
        <v>17</v>
      </c>
    </row>
    <row r="239" spans="2:7" ht="15.75" thickBot="1">
      <c r="B239" s="50" t="s">
        <v>18</v>
      </c>
      <c r="C239" s="51"/>
      <c r="D239" s="51"/>
      <c r="E239" s="51"/>
      <c r="F239" s="51"/>
      <c r="G239" s="51"/>
    </row>
    <row r="240" spans="2:7" ht="46.5" customHeight="1" thickBot="1">
      <c r="B240" s="44" t="s">
        <v>46</v>
      </c>
      <c r="C240" s="46" t="e">
        <f>(C241/C242)*100</f>
        <v>#DIV/0!</v>
      </c>
      <c r="D240" s="46" t="e">
        <f>(D241/D242)*100</f>
        <v>#DIV/0!</v>
      </c>
      <c r="E240" s="48" t="s">
        <v>19</v>
      </c>
      <c r="F240" s="46" t="e">
        <f>(F241/F242)*100</f>
        <v>#DIV/0!</v>
      </c>
      <c r="G240" s="46" t="e">
        <f>(G241/G242)*100</f>
        <v>#DIV/0!</v>
      </c>
    </row>
    <row r="241" spans="2:7" ht="46.5" customHeight="1" thickBot="1">
      <c r="B241" s="44" t="s">
        <v>47</v>
      </c>
      <c r="C241" s="45"/>
      <c r="D241" s="45"/>
      <c r="E241" s="48" t="s">
        <v>19</v>
      </c>
      <c r="F241" s="45"/>
      <c r="G241" s="45"/>
    </row>
    <row r="242" spans="2:7" ht="30" customHeight="1" thickBot="1">
      <c r="B242" s="44" t="s">
        <v>48</v>
      </c>
      <c r="C242" s="46">
        <f t="shared" ref="C242" si="101">$C$192</f>
        <v>0</v>
      </c>
      <c r="D242" s="46">
        <f t="shared" ref="D242" si="102">$D$192</f>
        <v>0</v>
      </c>
      <c r="E242" s="48" t="s">
        <v>19</v>
      </c>
      <c r="F242" s="46">
        <f t="shared" ref="F242" si="103">$F$192</f>
        <v>0</v>
      </c>
      <c r="G242" s="46">
        <f t="shared" ref="G242" si="104">$G$192</f>
        <v>0</v>
      </c>
    </row>
    <row r="243" spans="2:7" ht="15.75" thickBot="1">
      <c r="B243" s="50" t="s">
        <v>20</v>
      </c>
      <c r="C243" s="47"/>
      <c r="D243" s="47"/>
      <c r="E243" s="47"/>
      <c r="F243" s="47"/>
      <c r="G243" s="47"/>
    </row>
    <row r="244" spans="2:7" ht="42" customHeight="1" thickBot="1">
      <c r="B244" s="44" t="s">
        <v>46</v>
      </c>
      <c r="C244" s="46" t="e">
        <f>(C245/C246)*100</f>
        <v>#DIV/0!</v>
      </c>
      <c r="D244" s="46" t="e">
        <f>(D245/D246)*100</f>
        <v>#DIV/0!</v>
      </c>
      <c r="E244" s="46" t="e">
        <f>(E245/E246)*100</f>
        <v>#DIV/0!</v>
      </c>
      <c r="F244" s="46" t="e">
        <f>(F245/F246)*100</f>
        <v>#DIV/0!</v>
      </c>
      <c r="G244" s="46" t="e">
        <f>(G245/G246)*100</f>
        <v>#DIV/0!</v>
      </c>
    </row>
    <row r="245" spans="2:7" ht="42" customHeight="1" thickBot="1">
      <c r="B245" s="44" t="s">
        <v>47</v>
      </c>
      <c r="C245" s="45"/>
      <c r="D245" s="45"/>
      <c r="E245" s="45"/>
      <c r="F245" s="45"/>
      <c r="G245" s="45"/>
    </row>
    <row r="246" spans="2:7" ht="28.5" customHeight="1" thickBot="1">
      <c r="B246" s="44" t="s">
        <v>48</v>
      </c>
      <c r="C246" s="46">
        <f t="shared" ref="C246" si="105">$C$196</f>
        <v>0</v>
      </c>
      <c r="D246" s="46">
        <f>$D$196</f>
        <v>0</v>
      </c>
      <c r="E246" s="46">
        <f>$E$196</f>
        <v>0</v>
      </c>
      <c r="F246" s="46">
        <f>$F$196</f>
        <v>0</v>
      </c>
      <c r="G246" s="46">
        <f>$G$196</f>
        <v>0</v>
      </c>
    </row>
    <row r="247" spans="2:7" ht="15.75" thickBot="1">
      <c r="B247" s="50" t="s">
        <v>21</v>
      </c>
      <c r="C247" s="47"/>
      <c r="D247" s="47"/>
      <c r="E247" s="47"/>
      <c r="F247" s="47"/>
      <c r="G247" s="47"/>
    </row>
    <row r="248" spans="2:7" ht="43.5" customHeight="1" thickBot="1">
      <c r="B248" s="44" t="s">
        <v>46</v>
      </c>
      <c r="C248" s="46" t="e">
        <f>(C249/C250)*100</f>
        <v>#DIV/0!</v>
      </c>
      <c r="D248" s="46" t="e">
        <f>(D249/D250)*100</f>
        <v>#DIV/0!</v>
      </c>
      <c r="E248" s="46" t="e">
        <f>(E249/E250)*100</f>
        <v>#DIV/0!</v>
      </c>
      <c r="F248" s="46" t="e">
        <f>(F249/F250)*100</f>
        <v>#DIV/0!</v>
      </c>
      <c r="G248" s="46" t="e">
        <f>(G249/G250)*100</f>
        <v>#DIV/0!</v>
      </c>
    </row>
    <row r="249" spans="2:7" ht="43.5" customHeight="1" thickBot="1">
      <c r="B249" s="44" t="s">
        <v>47</v>
      </c>
      <c r="C249" s="45"/>
      <c r="D249" s="45"/>
      <c r="E249" s="45"/>
      <c r="F249" s="45"/>
      <c r="G249" s="45"/>
    </row>
    <row r="250" spans="2:7" ht="30" customHeight="1" thickBot="1">
      <c r="B250" s="44" t="s">
        <v>48</v>
      </c>
      <c r="C250" s="46">
        <f t="shared" ref="C250" si="106">$C$200</f>
        <v>0</v>
      </c>
      <c r="D250" s="46">
        <f>$D$200</f>
        <v>0</v>
      </c>
      <c r="E250" s="46">
        <f>$E$200</f>
        <v>0</v>
      </c>
      <c r="F250" s="46">
        <f>$F$200</f>
        <v>0</v>
      </c>
      <c r="G250" s="46">
        <f>$G$200</f>
        <v>0</v>
      </c>
    </row>
    <row r="251" spans="2:7" ht="15.75" thickBot="1">
      <c r="B251" s="50" t="s">
        <v>22</v>
      </c>
      <c r="C251" s="47"/>
      <c r="D251" s="47"/>
      <c r="E251" s="47"/>
      <c r="F251" s="47"/>
      <c r="G251" s="47"/>
    </row>
    <row r="252" spans="2:7" ht="46.5" customHeight="1" thickBot="1">
      <c r="B252" s="44" t="s">
        <v>46</v>
      </c>
      <c r="C252" s="46" t="e">
        <f>(C253/C254)*100</f>
        <v>#DIV/0!</v>
      </c>
      <c r="D252" s="46" t="e">
        <f>(D253/D254)*100</f>
        <v>#DIV/0!</v>
      </c>
      <c r="E252" s="46" t="e">
        <f>(E253/E254)*100</f>
        <v>#DIV/0!</v>
      </c>
      <c r="F252" s="46" t="e">
        <f>(F253/F254)*100</f>
        <v>#DIV/0!</v>
      </c>
      <c r="G252" s="46" t="e">
        <f>(G253/G254)*100</f>
        <v>#DIV/0!</v>
      </c>
    </row>
    <row r="253" spans="2:7" ht="46.5" customHeight="1" thickBot="1">
      <c r="B253" s="44" t="s">
        <v>47</v>
      </c>
      <c r="C253" s="45"/>
      <c r="D253" s="45"/>
      <c r="E253" s="45"/>
      <c r="F253" s="45"/>
      <c r="G253" s="45"/>
    </row>
    <row r="254" spans="2:7" ht="30.75" customHeight="1" thickBot="1">
      <c r="B254" s="44" t="s">
        <v>48</v>
      </c>
      <c r="C254" s="46">
        <f t="shared" ref="C254" si="107">$C$204</f>
        <v>0</v>
      </c>
      <c r="D254" s="46">
        <f>$D$204</f>
        <v>0</v>
      </c>
      <c r="E254" s="46">
        <f>$E$204</f>
        <v>0</v>
      </c>
      <c r="F254" s="46">
        <f>$F$204</f>
        <v>0</v>
      </c>
      <c r="G254" s="46">
        <f>$G$204</f>
        <v>0</v>
      </c>
    </row>
    <row r="255" spans="2:7" ht="15.75" thickBot="1">
      <c r="B255" s="50" t="s">
        <v>13</v>
      </c>
      <c r="C255" s="47"/>
      <c r="D255" s="47"/>
      <c r="E255" s="47"/>
      <c r="F255" s="47"/>
      <c r="G255" s="47"/>
    </row>
    <row r="256" spans="2:7" ht="39.75" customHeight="1" thickBot="1">
      <c r="B256" s="44" t="s">
        <v>46</v>
      </c>
      <c r="C256" s="46" t="e">
        <f>(C257/C258)*100</f>
        <v>#DIV/0!</v>
      </c>
      <c r="D256" s="46" t="e">
        <f>(D257/D258)*100</f>
        <v>#DIV/0!</v>
      </c>
      <c r="E256" s="46" t="e">
        <f>(E257/E258)*100</f>
        <v>#DIV/0!</v>
      </c>
      <c r="F256" s="46" t="e">
        <f>(F257/F258)*100</f>
        <v>#DIV/0!</v>
      </c>
      <c r="G256" s="46" t="e">
        <f>(G257/G258)*100</f>
        <v>#DIV/0!</v>
      </c>
    </row>
    <row r="257" spans="2:7" ht="39.75" customHeight="1" thickBot="1">
      <c r="B257" s="44" t="s">
        <v>47</v>
      </c>
      <c r="C257" s="45"/>
      <c r="D257" s="45"/>
      <c r="E257" s="45"/>
      <c r="F257" s="45"/>
      <c r="G257" s="45"/>
    </row>
    <row r="258" spans="2:7" ht="33.75" customHeight="1" thickBot="1">
      <c r="B258" s="17" t="s">
        <v>48</v>
      </c>
      <c r="C258" s="64">
        <f t="shared" ref="C258" si="108">$C$208</f>
        <v>0</v>
      </c>
      <c r="D258" s="64">
        <f>$D$208</f>
        <v>0</v>
      </c>
      <c r="E258" s="64">
        <f>$E$208</f>
        <v>0</v>
      </c>
      <c r="F258" s="64">
        <f>$F$208</f>
        <v>0</v>
      </c>
      <c r="G258" s="64">
        <f>$G$208</f>
        <v>0</v>
      </c>
    </row>
    <row r="259" spans="2:7" ht="12.75" customHeight="1">
      <c r="B259" s="29"/>
      <c r="C259" s="31"/>
      <c r="D259" s="31"/>
      <c r="E259" s="31"/>
      <c r="F259" s="31"/>
      <c r="G259" s="31"/>
    </row>
    <row r="260" spans="2:7" ht="15.75" thickBot="1"/>
    <row r="261" spans="2:7" ht="33" customHeight="1" thickBot="1">
      <c r="B261" s="81" t="s">
        <v>88</v>
      </c>
      <c r="C261" s="82"/>
      <c r="D261" s="82"/>
      <c r="E261" s="82"/>
      <c r="F261" s="82"/>
      <c r="G261" s="83"/>
    </row>
    <row r="262" spans="2:7" ht="15.75" thickBot="1">
      <c r="B262" s="3"/>
      <c r="C262" s="34" t="s">
        <v>13</v>
      </c>
      <c r="D262" s="34" t="s">
        <v>14</v>
      </c>
      <c r="E262" s="34" t="s">
        <v>15</v>
      </c>
      <c r="F262" s="34" t="s">
        <v>16</v>
      </c>
      <c r="G262" s="34" t="s">
        <v>17</v>
      </c>
    </row>
    <row r="263" spans="2:7" ht="15.75" thickBot="1">
      <c r="B263" s="50" t="s">
        <v>18</v>
      </c>
      <c r="C263" s="51"/>
      <c r="D263" s="51"/>
      <c r="E263" s="51"/>
      <c r="F263" s="51"/>
      <c r="G263" s="51"/>
    </row>
    <row r="264" spans="2:7" ht="42.75" customHeight="1" thickBot="1">
      <c r="B264" s="44" t="s">
        <v>49</v>
      </c>
      <c r="C264" s="43" t="e">
        <f>(C265/C266)*100</f>
        <v>#DIV/0!</v>
      </c>
      <c r="D264" s="43" t="e">
        <f>(D265/D266)*100</f>
        <v>#DIV/0!</v>
      </c>
      <c r="E264" s="52" t="s">
        <v>19</v>
      </c>
      <c r="F264" s="43" t="e">
        <f>(F265/F266)*100</f>
        <v>#DIV/0!</v>
      </c>
      <c r="G264" s="43" t="e">
        <f>(G265/G266)*100</f>
        <v>#DIV/0!</v>
      </c>
    </row>
    <row r="265" spans="2:7" ht="42.75" customHeight="1" thickBot="1">
      <c r="B265" s="44" t="s">
        <v>50</v>
      </c>
      <c r="C265" s="49"/>
      <c r="D265" s="49"/>
      <c r="E265" s="52" t="s">
        <v>19</v>
      </c>
      <c r="F265" s="49"/>
      <c r="G265" s="49"/>
    </row>
    <row r="266" spans="2:7" ht="30.75" customHeight="1" thickBot="1">
      <c r="B266" s="44" t="s">
        <v>51</v>
      </c>
      <c r="C266" s="49"/>
      <c r="D266" s="49"/>
      <c r="E266" s="52" t="s">
        <v>19</v>
      </c>
      <c r="F266" s="49"/>
      <c r="G266" s="49"/>
    </row>
    <row r="267" spans="2:7" ht="15.75" thickBot="1">
      <c r="B267" s="50" t="s">
        <v>20</v>
      </c>
      <c r="C267" s="51"/>
      <c r="D267" s="51"/>
      <c r="E267" s="51"/>
      <c r="F267" s="51"/>
      <c r="G267" s="51"/>
    </row>
    <row r="268" spans="2:7" ht="42" customHeight="1" thickBot="1">
      <c r="B268" s="44" t="s">
        <v>49</v>
      </c>
      <c r="C268" s="43" t="e">
        <f>(C269/C270)*100</f>
        <v>#DIV/0!</v>
      </c>
      <c r="D268" s="43" t="e">
        <f>(D269/D270)*100</f>
        <v>#DIV/0!</v>
      </c>
      <c r="E268" s="43" t="e">
        <f>(E269/E270)*100</f>
        <v>#DIV/0!</v>
      </c>
      <c r="F268" s="43" t="e">
        <f>(F269/F270)*100</f>
        <v>#DIV/0!</v>
      </c>
      <c r="G268" s="43" t="e">
        <f>(G269/G270)*100</f>
        <v>#DIV/0!</v>
      </c>
    </row>
    <row r="269" spans="2:7" ht="42" customHeight="1" thickBot="1">
      <c r="B269" s="44" t="s">
        <v>50</v>
      </c>
      <c r="C269" s="49"/>
      <c r="D269" s="49"/>
      <c r="E269" s="49"/>
      <c r="F269" s="49"/>
      <c r="G269" s="49"/>
    </row>
    <row r="270" spans="2:7" ht="30" customHeight="1" thickBot="1">
      <c r="B270" s="44" t="s">
        <v>51</v>
      </c>
      <c r="C270" s="49"/>
      <c r="D270" s="49"/>
      <c r="E270" s="49"/>
      <c r="F270" s="49"/>
      <c r="G270" s="49"/>
    </row>
    <row r="271" spans="2:7" ht="15.75" thickBot="1">
      <c r="B271" s="50" t="s">
        <v>21</v>
      </c>
      <c r="C271" s="51"/>
      <c r="D271" s="51"/>
      <c r="E271" s="51"/>
      <c r="F271" s="51"/>
      <c r="G271" s="51"/>
    </row>
    <row r="272" spans="2:7" ht="42.75" customHeight="1" thickBot="1">
      <c r="B272" s="44" t="s">
        <v>49</v>
      </c>
      <c r="C272" s="43" t="e">
        <f>(C273/C274)*100</f>
        <v>#DIV/0!</v>
      </c>
      <c r="D272" s="43" t="e">
        <f>(D273/D274)*100</f>
        <v>#DIV/0!</v>
      </c>
      <c r="E272" s="43" t="e">
        <f>(E273/E274)*100</f>
        <v>#DIV/0!</v>
      </c>
      <c r="F272" s="43" t="e">
        <f>(F273/F274)*100</f>
        <v>#DIV/0!</v>
      </c>
      <c r="G272" s="43" t="e">
        <f>(G273/G274)*100</f>
        <v>#DIV/0!</v>
      </c>
    </row>
    <row r="273" spans="2:7" ht="42.75" customHeight="1" thickBot="1">
      <c r="B273" s="44" t="s">
        <v>50</v>
      </c>
      <c r="C273" s="49"/>
      <c r="D273" s="49"/>
      <c r="E273" s="49"/>
      <c r="F273" s="49"/>
      <c r="G273" s="49"/>
    </row>
    <row r="274" spans="2:7" ht="30" customHeight="1" thickBot="1">
      <c r="B274" s="44" t="s">
        <v>51</v>
      </c>
      <c r="C274" s="49"/>
      <c r="D274" s="49"/>
      <c r="E274" s="49"/>
      <c r="F274" s="49"/>
      <c r="G274" s="49"/>
    </row>
    <row r="275" spans="2:7" ht="15.75" thickBot="1">
      <c r="B275" s="50" t="s">
        <v>22</v>
      </c>
      <c r="C275" s="51"/>
      <c r="D275" s="51"/>
      <c r="E275" s="51"/>
      <c r="F275" s="51"/>
      <c r="G275" s="51"/>
    </row>
    <row r="276" spans="2:7" ht="42.75" customHeight="1" thickBot="1">
      <c r="B276" s="44" t="s">
        <v>49</v>
      </c>
      <c r="C276" s="43" t="e">
        <f>(C277/C278)*100</f>
        <v>#DIV/0!</v>
      </c>
      <c r="D276" s="43" t="e">
        <f>(D277/D278)*100</f>
        <v>#DIV/0!</v>
      </c>
      <c r="E276" s="43" t="e">
        <f>(E277/E278)*100</f>
        <v>#DIV/0!</v>
      </c>
      <c r="F276" s="43" t="e">
        <f>(F277/F278)*100</f>
        <v>#DIV/0!</v>
      </c>
      <c r="G276" s="43" t="e">
        <f>(G277/G278)*100</f>
        <v>#DIV/0!</v>
      </c>
    </row>
    <row r="277" spans="2:7" ht="42.75" customHeight="1" thickBot="1">
      <c r="B277" s="44" t="s">
        <v>50</v>
      </c>
      <c r="C277" s="49"/>
      <c r="D277" s="49"/>
      <c r="E277" s="49"/>
      <c r="F277" s="49"/>
      <c r="G277" s="49"/>
    </row>
    <row r="278" spans="2:7" ht="30" customHeight="1" thickBot="1">
      <c r="B278" s="44" t="s">
        <v>51</v>
      </c>
      <c r="C278" s="49"/>
      <c r="D278" s="49"/>
      <c r="E278" s="49"/>
      <c r="F278" s="49"/>
      <c r="G278" s="49"/>
    </row>
    <row r="279" spans="2:7" ht="15.75" thickBot="1">
      <c r="B279" s="50" t="s">
        <v>13</v>
      </c>
      <c r="C279" s="51"/>
      <c r="D279" s="51"/>
      <c r="E279" s="51"/>
      <c r="F279" s="51"/>
      <c r="G279" s="51"/>
    </row>
    <row r="280" spans="2:7" ht="41.25" customHeight="1" thickBot="1">
      <c r="B280" s="44" t="s">
        <v>49</v>
      </c>
      <c r="C280" s="43" t="e">
        <f>(C281/C282)*100</f>
        <v>#DIV/0!</v>
      </c>
      <c r="D280" s="43" t="e">
        <f>(D281/D282)*100</f>
        <v>#DIV/0!</v>
      </c>
      <c r="E280" s="43" t="e">
        <f>(E281/E282)*100</f>
        <v>#DIV/0!</v>
      </c>
      <c r="F280" s="43" t="e">
        <f>(F281/F282)*100</f>
        <v>#DIV/0!</v>
      </c>
      <c r="G280" s="43" t="e">
        <f>(G281/G282)*100</f>
        <v>#DIV/0!</v>
      </c>
    </row>
    <row r="281" spans="2:7" ht="41.25" customHeight="1" thickBot="1">
      <c r="B281" s="44" t="s">
        <v>50</v>
      </c>
      <c r="C281" s="49"/>
      <c r="D281" s="49"/>
      <c r="E281" s="49"/>
      <c r="F281" s="49"/>
      <c r="G281" s="49"/>
    </row>
    <row r="282" spans="2:7" ht="30" customHeight="1" thickBot="1">
      <c r="B282" s="17" t="s">
        <v>51</v>
      </c>
      <c r="C282" s="65"/>
      <c r="D282" s="65"/>
      <c r="E282" s="65"/>
      <c r="F282" s="65"/>
      <c r="G282" s="65"/>
    </row>
    <row r="283" spans="2:7" ht="12" customHeight="1">
      <c r="B283" s="29"/>
      <c r="C283" s="39"/>
      <c r="D283" s="39"/>
      <c r="E283" s="39"/>
      <c r="F283" s="39"/>
      <c r="G283" s="39"/>
    </row>
    <row r="284" spans="2:7" ht="15.75" thickBot="1"/>
    <row r="285" spans="2:7" ht="30.75" customHeight="1" thickBot="1">
      <c r="B285" s="81" t="s">
        <v>89</v>
      </c>
      <c r="C285" s="82"/>
      <c r="D285" s="82"/>
      <c r="E285" s="82"/>
      <c r="F285" s="82"/>
      <c r="G285" s="83"/>
    </row>
    <row r="286" spans="2:7" ht="15.75" thickBot="1">
      <c r="B286" s="3"/>
      <c r="C286" s="34" t="s">
        <v>13</v>
      </c>
      <c r="D286" s="34" t="s">
        <v>14</v>
      </c>
      <c r="E286" s="34" t="s">
        <v>15</v>
      </c>
      <c r="F286" s="34" t="s">
        <v>16</v>
      </c>
      <c r="G286" s="34" t="s">
        <v>17</v>
      </c>
    </row>
    <row r="287" spans="2:7" ht="15.75" thickBot="1">
      <c r="B287" s="50" t="s">
        <v>18</v>
      </c>
      <c r="C287" s="51"/>
      <c r="D287" s="51"/>
      <c r="E287" s="51"/>
      <c r="F287" s="51"/>
      <c r="G287" s="51"/>
    </row>
    <row r="288" spans="2:7" ht="30" customHeight="1" thickBot="1">
      <c r="B288" s="44" t="s">
        <v>52</v>
      </c>
      <c r="C288" s="43" t="e">
        <f>(C289/C290)*100</f>
        <v>#DIV/0!</v>
      </c>
      <c r="D288" s="43" t="e">
        <f>(D289/D290)*100</f>
        <v>#DIV/0!</v>
      </c>
      <c r="E288" s="52" t="s">
        <v>19</v>
      </c>
      <c r="F288" s="43" t="e">
        <f>(F289/F290)*100</f>
        <v>#DIV/0!</v>
      </c>
      <c r="G288" s="43" t="e">
        <f>(G289/G290)*100</f>
        <v>#DIV/0!</v>
      </c>
    </row>
    <row r="289" spans="2:7" ht="41.25" customHeight="1" thickBot="1">
      <c r="B289" s="44" t="s">
        <v>53</v>
      </c>
      <c r="C289" s="49"/>
      <c r="D289" s="49"/>
      <c r="E289" s="52" t="s">
        <v>19</v>
      </c>
      <c r="F289" s="49"/>
      <c r="G289" s="49"/>
    </row>
    <row r="290" spans="2:7" ht="30" customHeight="1" thickBot="1">
      <c r="B290" s="44" t="s">
        <v>54</v>
      </c>
      <c r="C290" s="49"/>
      <c r="D290" s="49"/>
      <c r="E290" s="52" t="s">
        <v>19</v>
      </c>
      <c r="F290" s="49"/>
      <c r="G290" s="49"/>
    </row>
    <row r="291" spans="2:7" ht="15.75" thickBot="1">
      <c r="B291" s="50" t="s">
        <v>20</v>
      </c>
      <c r="C291" s="51"/>
      <c r="D291" s="51"/>
      <c r="E291" s="51"/>
      <c r="F291" s="51"/>
      <c r="G291" s="51"/>
    </row>
    <row r="292" spans="2:7" ht="30" customHeight="1" thickBot="1">
      <c r="B292" s="44" t="s">
        <v>52</v>
      </c>
      <c r="C292" s="43" t="e">
        <f>(C293/C294)*100</f>
        <v>#DIV/0!</v>
      </c>
      <c r="D292" s="43" t="e">
        <f>(D293/D294)*100</f>
        <v>#DIV/0!</v>
      </c>
      <c r="E292" s="43" t="e">
        <f>(E293/E294)*100</f>
        <v>#DIV/0!</v>
      </c>
      <c r="F292" s="43" t="e">
        <f>(F293/F294)*100</f>
        <v>#DIV/0!</v>
      </c>
      <c r="G292" s="43" t="e">
        <f>(G293/G294)*100</f>
        <v>#DIV/0!</v>
      </c>
    </row>
    <row r="293" spans="2:7" ht="41.25" customHeight="1" thickBot="1">
      <c r="B293" s="44" t="s">
        <v>53</v>
      </c>
      <c r="C293" s="49"/>
      <c r="D293" s="49"/>
      <c r="E293" s="49"/>
      <c r="F293" s="49"/>
      <c r="G293" s="49"/>
    </row>
    <row r="294" spans="2:7" ht="30" customHeight="1" thickBot="1">
      <c r="B294" s="44" t="s">
        <v>54</v>
      </c>
      <c r="C294" s="49"/>
      <c r="D294" s="49"/>
      <c r="E294" s="49"/>
      <c r="F294" s="49"/>
      <c r="G294" s="49"/>
    </row>
    <row r="295" spans="2:7" ht="15.75" thickBot="1">
      <c r="B295" s="50" t="s">
        <v>21</v>
      </c>
      <c r="C295" s="51"/>
      <c r="D295" s="51"/>
      <c r="E295" s="51"/>
      <c r="F295" s="51"/>
      <c r="G295" s="51"/>
    </row>
    <row r="296" spans="2:7" ht="33" customHeight="1" thickBot="1">
      <c r="B296" s="44" t="s">
        <v>52</v>
      </c>
      <c r="C296" s="43" t="e">
        <f>(C297/C298)*100</f>
        <v>#DIV/0!</v>
      </c>
      <c r="D296" s="43" t="e">
        <f>(D297/D298)*100</f>
        <v>#DIV/0!</v>
      </c>
      <c r="E296" s="43" t="e">
        <f>(E297/E298)*100</f>
        <v>#DIV/0!</v>
      </c>
      <c r="F296" s="43" t="e">
        <f>(F297/F298)*100</f>
        <v>#DIV/0!</v>
      </c>
      <c r="G296" s="43" t="e">
        <f>(G297/G298)*100</f>
        <v>#DIV/0!</v>
      </c>
    </row>
    <row r="297" spans="2:7" ht="41.25" customHeight="1" thickBot="1">
      <c r="B297" s="44" t="s">
        <v>53</v>
      </c>
      <c r="C297" s="49"/>
      <c r="D297" s="49"/>
      <c r="E297" s="49"/>
      <c r="F297" s="49"/>
      <c r="G297" s="49"/>
    </row>
    <row r="298" spans="2:7" ht="33" customHeight="1" thickBot="1">
      <c r="B298" s="44" t="s">
        <v>54</v>
      </c>
      <c r="C298" s="49"/>
      <c r="D298" s="49"/>
      <c r="E298" s="49"/>
      <c r="F298" s="49"/>
      <c r="G298" s="49"/>
    </row>
    <row r="299" spans="2:7" ht="15.75" thickBot="1">
      <c r="B299" s="50" t="s">
        <v>22</v>
      </c>
      <c r="C299" s="51"/>
      <c r="D299" s="51"/>
      <c r="E299" s="51"/>
      <c r="F299" s="51"/>
      <c r="G299" s="51"/>
    </row>
    <row r="300" spans="2:7" ht="32.25" customHeight="1" thickBot="1">
      <c r="B300" s="44" t="s">
        <v>52</v>
      </c>
      <c r="C300" s="43" t="e">
        <f>(C301/C302)*100</f>
        <v>#DIV/0!</v>
      </c>
      <c r="D300" s="43" t="e">
        <f>(D301/D302)*100</f>
        <v>#DIV/0!</v>
      </c>
      <c r="E300" s="43" t="e">
        <f>(E301/E302)*100</f>
        <v>#DIV/0!</v>
      </c>
      <c r="F300" s="43" t="e">
        <f>(F301/F302)*100</f>
        <v>#DIV/0!</v>
      </c>
      <c r="G300" s="43" t="e">
        <f>(G301/G302)*100</f>
        <v>#DIV/0!</v>
      </c>
    </row>
    <row r="301" spans="2:7" ht="42.75" customHeight="1" thickBot="1">
      <c r="B301" s="44" t="s">
        <v>53</v>
      </c>
      <c r="C301" s="49"/>
      <c r="D301" s="49"/>
      <c r="E301" s="49"/>
      <c r="F301" s="49"/>
      <c r="G301" s="49"/>
    </row>
    <row r="302" spans="2:7" ht="32.25" customHeight="1" thickBot="1">
      <c r="B302" s="44" t="s">
        <v>54</v>
      </c>
      <c r="C302" s="49"/>
      <c r="D302" s="49"/>
      <c r="E302" s="49"/>
      <c r="F302" s="49"/>
      <c r="G302" s="49"/>
    </row>
    <row r="303" spans="2:7" ht="15.75" thickBot="1">
      <c r="B303" s="50" t="s">
        <v>13</v>
      </c>
      <c r="C303" s="51"/>
      <c r="D303" s="51"/>
      <c r="E303" s="51"/>
      <c r="F303" s="51"/>
      <c r="G303" s="51"/>
    </row>
    <row r="304" spans="2:7" ht="32.25" customHeight="1" thickBot="1">
      <c r="B304" s="44" t="s">
        <v>52</v>
      </c>
      <c r="C304" s="43" t="e">
        <f>(C305/C306)*100</f>
        <v>#DIV/0!</v>
      </c>
      <c r="D304" s="43" t="e">
        <f>(D305/D306)*100</f>
        <v>#DIV/0!</v>
      </c>
      <c r="E304" s="43" t="e">
        <f>(E305/E306)*100</f>
        <v>#DIV/0!</v>
      </c>
      <c r="F304" s="43" t="e">
        <f>(F305/F306)*100</f>
        <v>#DIV/0!</v>
      </c>
      <c r="G304" s="43" t="e">
        <f>(G305/G306)*100</f>
        <v>#DIV/0!</v>
      </c>
    </row>
    <row r="305" spans="2:7" ht="42.75" customHeight="1" thickBot="1">
      <c r="B305" s="44" t="s">
        <v>53</v>
      </c>
      <c r="C305" s="49"/>
      <c r="D305" s="49"/>
      <c r="E305" s="49"/>
      <c r="F305" s="49"/>
      <c r="G305" s="49"/>
    </row>
    <row r="306" spans="2:7" ht="32.25" customHeight="1" thickBot="1">
      <c r="B306" s="17" t="s">
        <v>54</v>
      </c>
      <c r="C306" s="65"/>
      <c r="D306" s="65"/>
      <c r="E306" s="65"/>
      <c r="F306" s="65"/>
      <c r="G306" s="65"/>
    </row>
    <row r="307" spans="2:7">
      <c r="B307" s="29"/>
      <c r="C307" s="39"/>
      <c r="D307" s="39"/>
      <c r="E307" s="39"/>
      <c r="F307" s="39"/>
      <c r="G307" s="39"/>
    </row>
    <row r="308" spans="2:7" ht="15.75" thickBot="1"/>
    <row r="309" spans="2:7" ht="30.75" customHeight="1" thickBot="1">
      <c r="B309" s="78" t="s">
        <v>90</v>
      </c>
      <c r="C309" s="79"/>
      <c r="D309" s="79"/>
      <c r="E309" s="79"/>
      <c r="F309" s="79"/>
      <c r="G309" s="80"/>
    </row>
    <row r="310" spans="2:7" ht="15.75" thickBot="1">
      <c r="B310" s="3" t="s">
        <v>55</v>
      </c>
      <c r="C310" s="34" t="s">
        <v>13</v>
      </c>
      <c r="D310" s="34" t="s">
        <v>14</v>
      </c>
      <c r="E310" s="34" t="s">
        <v>15</v>
      </c>
      <c r="F310" s="34" t="s">
        <v>16</v>
      </c>
      <c r="G310" s="34" t="s">
        <v>17</v>
      </c>
    </row>
    <row r="311" spans="2:7" ht="15.75" thickBot="1">
      <c r="B311" s="50" t="s">
        <v>18</v>
      </c>
      <c r="C311" s="51"/>
      <c r="D311" s="51"/>
      <c r="E311" s="51"/>
      <c r="F311" s="51"/>
      <c r="G311" s="51"/>
    </row>
    <row r="312" spans="2:7" ht="40.5" customHeight="1" thickBot="1">
      <c r="B312" s="44" t="s">
        <v>98</v>
      </c>
      <c r="C312" s="43" t="e">
        <f>(C313/C314)*100</f>
        <v>#DIV/0!</v>
      </c>
      <c r="D312" s="43" t="e">
        <f>(D313/D314)*100</f>
        <v>#DIV/0!</v>
      </c>
      <c r="E312" s="52" t="s">
        <v>19</v>
      </c>
      <c r="F312" s="43" t="e">
        <f>(F313/F314)*100</f>
        <v>#DIV/0!</v>
      </c>
      <c r="G312" s="43" t="e">
        <f>(G313/G314)*100</f>
        <v>#DIV/0!</v>
      </c>
    </row>
    <row r="313" spans="2:7" ht="40.5" customHeight="1" thickBot="1">
      <c r="B313" s="44" t="s">
        <v>99</v>
      </c>
      <c r="C313" s="49"/>
      <c r="D313" s="49"/>
      <c r="E313" s="52" t="s">
        <v>19</v>
      </c>
      <c r="F313" s="49"/>
      <c r="G313" s="49"/>
    </row>
    <row r="314" spans="2:7" ht="28.5" customHeight="1" thickBot="1">
      <c r="B314" s="44" t="s">
        <v>100</v>
      </c>
      <c r="C314" s="49"/>
      <c r="D314" s="49"/>
      <c r="E314" s="52" t="s">
        <v>19</v>
      </c>
      <c r="F314" s="49"/>
      <c r="G314" s="49"/>
    </row>
    <row r="315" spans="2:7" ht="15.75" thickBot="1">
      <c r="B315" s="50" t="s">
        <v>20</v>
      </c>
      <c r="C315" s="51"/>
      <c r="D315" s="51"/>
      <c r="E315" s="51"/>
      <c r="F315" s="51"/>
      <c r="G315" s="51"/>
    </row>
    <row r="316" spans="2:7" ht="40.5" customHeight="1" thickBot="1">
      <c r="B316" s="44" t="s">
        <v>98</v>
      </c>
      <c r="C316" s="43" t="e">
        <f>(C317/C318)*100</f>
        <v>#DIV/0!</v>
      </c>
      <c r="D316" s="43" t="e">
        <f>(D317/D318)*100</f>
        <v>#DIV/0!</v>
      </c>
      <c r="E316" s="43" t="e">
        <f>(E317/E318)*100</f>
        <v>#DIV/0!</v>
      </c>
      <c r="F316" s="43" t="e">
        <f>(F317/F318)*100</f>
        <v>#DIV/0!</v>
      </c>
      <c r="G316" s="43" t="e">
        <f>(G317/G318)*100</f>
        <v>#DIV/0!</v>
      </c>
    </row>
    <row r="317" spans="2:7" ht="40.5" customHeight="1" thickBot="1">
      <c r="B317" s="44" t="s">
        <v>99</v>
      </c>
      <c r="C317" s="49"/>
      <c r="D317" s="49"/>
      <c r="E317" s="49"/>
      <c r="F317" s="49"/>
      <c r="G317" s="49"/>
    </row>
    <row r="318" spans="2:7" ht="28.5" customHeight="1" thickBot="1">
      <c r="B318" s="44" t="s">
        <v>100</v>
      </c>
      <c r="C318" s="49"/>
      <c r="D318" s="49"/>
      <c r="E318" s="49"/>
      <c r="F318" s="49"/>
      <c r="G318" s="49"/>
    </row>
    <row r="319" spans="2:7" ht="15.75" thickBot="1">
      <c r="B319" s="50" t="s">
        <v>21</v>
      </c>
      <c r="C319" s="51"/>
      <c r="D319" s="51"/>
      <c r="E319" s="51"/>
      <c r="F319" s="51"/>
      <c r="G319" s="51"/>
    </row>
    <row r="320" spans="2:7" ht="40.5" customHeight="1" thickBot="1">
      <c r="B320" s="44" t="s">
        <v>98</v>
      </c>
      <c r="C320" s="43" t="e">
        <f>(C321/C322)*100</f>
        <v>#DIV/0!</v>
      </c>
      <c r="D320" s="43" t="e">
        <f>(D321/D322)*100</f>
        <v>#DIV/0!</v>
      </c>
      <c r="E320" s="43" t="e">
        <f>(E321/E322)*100</f>
        <v>#DIV/0!</v>
      </c>
      <c r="F320" s="43" t="e">
        <f>(F321/F322)*100</f>
        <v>#DIV/0!</v>
      </c>
      <c r="G320" s="43" t="e">
        <f>(G321/G322)*100</f>
        <v>#DIV/0!</v>
      </c>
    </row>
    <row r="321" spans="2:8" ht="40.5" customHeight="1" thickBot="1">
      <c r="B321" s="44" t="s">
        <v>99</v>
      </c>
      <c r="C321" s="49"/>
      <c r="D321" s="49"/>
      <c r="E321" s="49"/>
      <c r="F321" s="49"/>
      <c r="G321" s="49"/>
    </row>
    <row r="322" spans="2:8" ht="30" customHeight="1" thickBot="1">
      <c r="B322" s="44" t="s">
        <v>100</v>
      </c>
      <c r="C322" s="49"/>
      <c r="D322" s="49"/>
      <c r="E322" s="49"/>
      <c r="F322" s="49"/>
      <c r="G322" s="49"/>
    </row>
    <row r="323" spans="2:8" ht="15.75" thickBot="1">
      <c r="B323" s="50" t="s">
        <v>22</v>
      </c>
      <c r="C323" s="51"/>
      <c r="D323" s="51"/>
      <c r="E323" s="51"/>
      <c r="F323" s="51"/>
      <c r="G323" s="51"/>
    </row>
    <row r="324" spans="2:8" ht="40.5" customHeight="1" thickBot="1">
      <c r="B324" s="44" t="s">
        <v>98</v>
      </c>
      <c r="C324" s="43" t="e">
        <f>(C325/C326)*100</f>
        <v>#DIV/0!</v>
      </c>
      <c r="D324" s="43" t="e">
        <f>(D325/D326)*100</f>
        <v>#DIV/0!</v>
      </c>
      <c r="E324" s="43" t="e">
        <f>(E325/E326)*100</f>
        <v>#DIV/0!</v>
      </c>
      <c r="F324" s="43" t="e">
        <f>(F325/F326)*100</f>
        <v>#DIV/0!</v>
      </c>
      <c r="G324" s="43" t="e">
        <f>(G325/G326)*100</f>
        <v>#DIV/0!</v>
      </c>
    </row>
    <row r="325" spans="2:8" ht="40.5" customHeight="1" thickBot="1">
      <c r="B325" s="44" t="s">
        <v>99</v>
      </c>
      <c r="C325" s="49"/>
      <c r="D325" s="49"/>
      <c r="E325" s="49"/>
      <c r="F325" s="49"/>
      <c r="G325" s="49"/>
    </row>
    <row r="326" spans="2:8" ht="30" customHeight="1" thickBot="1">
      <c r="B326" s="44" t="s">
        <v>100</v>
      </c>
      <c r="C326" s="49"/>
      <c r="D326" s="49"/>
      <c r="E326" s="49"/>
      <c r="F326" s="49"/>
      <c r="G326" s="49"/>
    </row>
    <row r="327" spans="2:8" ht="15.75" thickBot="1">
      <c r="B327" s="50" t="s">
        <v>13</v>
      </c>
      <c r="C327" s="51"/>
      <c r="D327" s="51"/>
      <c r="E327" s="51"/>
      <c r="F327" s="51"/>
      <c r="G327" s="51"/>
    </row>
    <row r="328" spans="2:8" ht="45" customHeight="1" thickBot="1">
      <c r="B328" s="44" t="s">
        <v>98</v>
      </c>
      <c r="C328" s="43" t="e">
        <f>(C329/C330)*100</f>
        <v>#DIV/0!</v>
      </c>
      <c r="D328" s="43" t="e">
        <f>(D329/D330)*100</f>
        <v>#DIV/0!</v>
      </c>
      <c r="E328" s="43" t="e">
        <f>(E329/E330)*100</f>
        <v>#DIV/0!</v>
      </c>
      <c r="F328" s="43" t="e">
        <f>(F329/F330)*100</f>
        <v>#DIV/0!</v>
      </c>
      <c r="G328" s="43" t="e">
        <f>(G329/G330)*100</f>
        <v>#DIV/0!</v>
      </c>
    </row>
    <row r="329" spans="2:8" ht="45" customHeight="1" thickBot="1">
      <c r="B329" s="44" t="s">
        <v>99</v>
      </c>
      <c r="C329" s="49"/>
      <c r="D329" s="49"/>
      <c r="E329" s="49"/>
      <c r="F329" s="49"/>
      <c r="G329" s="49"/>
    </row>
    <row r="330" spans="2:8" ht="29.25" customHeight="1" thickBot="1">
      <c r="B330" s="17" t="s">
        <v>100</v>
      </c>
      <c r="C330" s="65"/>
      <c r="D330" s="65"/>
      <c r="E330" s="65"/>
      <c r="F330" s="65"/>
      <c r="G330" s="65"/>
    </row>
    <row r="331" spans="2:8" ht="10.5" customHeight="1">
      <c r="B331" s="37"/>
      <c r="C331" s="38"/>
      <c r="D331" s="38"/>
      <c r="E331" s="38"/>
      <c r="F331" s="38"/>
      <c r="G331" s="38"/>
    </row>
    <row r="332" spans="2:8" ht="15.75" thickBot="1"/>
    <row r="333" spans="2:8" ht="15.75" thickBot="1">
      <c r="B333" s="72" t="s">
        <v>91</v>
      </c>
      <c r="C333" s="73"/>
      <c r="D333" s="73"/>
      <c r="E333" s="73"/>
      <c r="F333" s="73"/>
      <c r="G333" s="74"/>
    </row>
    <row r="334" spans="2:8" ht="9" customHeight="1">
      <c r="B334" s="42"/>
      <c r="C334" s="42"/>
      <c r="D334" s="42"/>
      <c r="E334" s="42"/>
      <c r="F334" s="42"/>
      <c r="G334" s="42"/>
    </row>
    <row r="335" spans="2:8">
      <c r="B335" t="s">
        <v>58</v>
      </c>
      <c r="G335" s="12"/>
      <c r="H335" t="s">
        <v>69</v>
      </c>
    </row>
    <row r="336" spans="2:8">
      <c r="B336" t="s">
        <v>57</v>
      </c>
      <c r="G336" s="16">
        <f>$C$16</f>
        <v>0</v>
      </c>
    </row>
    <row r="337" spans="2:8">
      <c r="B337" t="s">
        <v>59</v>
      </c>
      <c r="G337" s="12" t="e">
        <f>G335/G336</f>
        <v>#DIV/0!</v>
      </c>
      <c r="H337" t="s">
        <v>70</v>
      </c>
    </row>
    <row r="338" spans="2:8" ht="10.5" customHeight="1">
      <c r="G338" s="41"/>
    </row>
    <row r="339" spans="2:8" ht="15.75" thickBot="1"/>
    <row r="340" spans="2:8" ht="15.75" thickBot="1">
      <c r="B340" s="72" t="s">
        <v>92</v>
      </c>
      <c r="C340" s="73"/>
      <c r="D340" s="73"/>
      <c r="E340" s="73"/>
      <c r="F340" s="73"/>
      <c r="G340" s="74"/>
    </row>
    <row r="341" spans="2:8" ht="9" customHeight="1">
      <c r="B341" s="42"/>
      <c r="C341" s="42"/>
      <c r="D341" s="42"/>
      <c r="E341" s="42"/>
      <c r="F341" s="42"/>
      <c r="G341" s="42"/>
    </row>
    <row r="342" spans="2:8">
      <c r="B342" t="s">
        <v>58</v>
      </c>
      <c r="G342" s="12"/>
      <c r="H342" t="s">
        <v>69</v>
      </c>
    </row>
    <row r="343" spans="2:8">
      <c r="B343" t="s">
        <v>60</v>
      </c>
      <c r="G343" s="16">
        <f>$C$208</f>
        <v>0</v>
      </c>
    </row>
    <row r="344" spans="2:8">
      <c r="B344" t="s">
        <v>61</v>
      </c>
      <c r="G344" s="12" t="e">
        <f>G342/G343</f>
        <v>#DIV/0!</v>
      </c>
      <c r="H344" t="s">
        <v>68</v>
      </c>
    </row>
    <row r="345" spans="2:8" ht="15.75" thickBot="1"/>
    <row r="346" spans="2:8" ht="15.75" customHeight="1" thickBot="1">
      <c r="B346" s="78" t="s">
        <v>93</v>
      </c>
      <c r="C346" s="79"/>
      <c r="D346" s="79"/>
      <c r="E346" s="79"/>
      <c r="F346" s="79"/>
      <c r="G346" s="80"/>
    </row>
    <row r="347" spans="2:8" ht="9" customHeight="1">
      <c r="B347" s="8"/>
      <c r="C347" s="9"/>
    </row>
    <row r="348" spans="2:8">
      <c r="B348" t="s">
        <v>56</v>
      </c>
      <c r="C348" s="10" t="s">
        <v>62</v>
      </c>
    </row>
    <row r="349" spans="2:8">
      <c r="C349" t="s">
        <v>63</v>
      </c>
      <c r="G349" s="12"/>
    </row>
    <row r="350" spans="2:8">
      <c r="B350" t="s">
        <v>64</v>
      </c>
      <c r="G350" s="16">
        <f>$C$208</f>
        <v>0</v>
      </c>
    </row>
    <row r="351" spans="2:8">
      <c r="B351" t="s">
        <v>65</v>
      </c>
      <c r="C351" t="s">
        <v>66</v>
      </c>
      <c r="G351" s="12" t="e">
        <f>(G349/G350)*100</f>
        <v>#DIV/0!</v>
      </c>
      <c r="H351" t="s">
        <v>67</v>
      </c>
    </row>
    <row r="352" spans="2:8" ht="15.75" thickBot="1"/>
    <row r="353" spans="2:8" ht="15.75" thickBot="1">
      <c r="B353" s="72" t="s">
        <v>94</v>
      </c>
      <c r="C353" s="73"/>
      <c r="D353" s="73"/>
      <c r="E353" s="73"/>
      <c r="F353" s="73"/>
      <c r="G353" s="74"/>
    </row>
    <row r="354" spans="2:8" ht="11.25" customHeight="1">
      <c r="B354" s="2"/>
      <c r="C354" s="2"/>
    </row>
    <row r="355" spans="2:8">
      <c r="B355" s="10" t="s">
        <v>71</v>
      </c>
      <c r="C355" s="10" t="s">
        <v>62</v>
      </c>
    </row>
    <row r="356" spans="2:8">
      <c r="C356" t="s">
        <v>72</v>
      </c>
      <c r="G356" s="12"/>
    </row>
    <row r="357" spans="2:8">
      <c r="B357" t="s">
        <v>64</v>
      </c>
      <c r="G357" s="16">
        <f>$C$208</f>
        <v>0</v>
      </c>
    </row>
    <row r="358" spans="2:8">
      <c r="B358" t="s">
        <v>65</v>
      </c>
      <c r="C358" t="s">
        <v>66</v>
      </c>
      <c r="G358" s="12" t="e">
        <f>(G356/G357)*100</f>
        <v>#DIV/0!</v>
      </c>
      <c r="H358" s="13" t="s">
        <v>67</v>
      </c>
    </row>
    <row r="361" spans="2:8" ht="15.75" thickBot="1"/>
    <row r="362" spans="2:8" ht="16.5" thickBot="1">
      <c r="B362" s="66" t="s">
        <v>73</v>
      </c>
    </row>
    <row r="363" spans="2:8">
      <c r="B363" s="84"/>
      <c r="C363" s="85"/>
      <c r="D363" s="85"/>
      <c r="E363" s="85"/>
      <c r="F363" s="85"/>
      <c r="G363" s="86"/>
    </row>
    <row r="364" spans="2:8">
      <c r="B364" s="87"/>
      <c r="C364" s="67"/>
      <c r="D364" s="67"/>
      <c r="E364" s="67"/>
      <c r="F364" s="67"/>
      <c r="G364" s="88"/>
    </row>
    <row r="365" spans="2:8">
      <c r="B365" s="87"/>
      <c r="C365" s="67"/>
      <c r="D365" s="67"/>
      <c r="E365" s="67"/>
      <c r="F365" s="67"/>
      <c r="G365" s="88"/>
    </row>
    <row r="366" spans="2:8">
      <c r="B366" s="87"/>
      <c r="C366" s="67"/>
      <c r="D366" s="67"/>
      <c r="E366" s="67"/>
      <c r="F366" s="67"/>
      <c r="G366" s="88"/>
    </row>
    <row r="367" spans="2:8">
      <c r="B367" s="87"/>
      <c r="C367" s="67"/>
      <c r="D367" s="67"/>
      <c r="E367" s="67"/>
      <c r="F367" s="67"/>
      <c r="G367" s="88"/>
    </row>
    <row r="368" spans="2:8">
      <c r="B368" s="87"/>
      <c r="C368" s="67"/>
      <c r="D368" s="67"/>
      <c r="E368" s="67"/>
      <c r="F368" s="67"/>
      <c r="G368" s="88"/>
    </row>
    <row r="369" spans="2:7" ht="15.75" thickBot="1">
      <c r="B369" s="89"/>
      <c r="C369" s="90"/>
      <c r="D369" s="90"/>
      <c r="E369" s="90"/>
      <c r="F369" s="90"/>
      <c r="G369" s="91"/>
    </row>
  </sheetData>
  <mergeCells count="30">
    <mergeCell ref="B340:G340"/>
    <mergeCell ref="B346:G346"/>
    <mergeCell ref="B353:G353"/>
    <mergeCell ref="B363:G369"/>
    <mergeCell ref="B2:E3"/>
    <mergeCell ref="B33:B34"/>
    <mergeCell ref="C33:C34"/>
    <mergeCell ref="D33:D34"/>
    <mergeCell ref="E33:E34"/>
    <mergeCell ref="F33:F34"/>
    <mergeCell ref="G33:G34"/>
    <mergeCell ref="B237:G237"/>
    <mergeCell ref="B261:G261"/>
    <mergeCell ref="B285:G285"/>
    <mergeCell ref="B309:G309"/>
    <mergeCell ref="B333:G333"/>
    <mergeCell ref="G222:G223"/>
    <mergeCell ref="B44:G44"/>
    <mergeCell ref="B92:G92"/>
    <mergeCell ref="B116:G116"/>
    <mergeCell ref="B68:G68"/>
    <mergeCell ref="B140:G140"/>
    <mergeCell ref="B164:G164"/>
    <mergeCell ref="B188:G188"/>
    <mergeCell ref="B212:G212"/>
    <mergeCell ref="B222:B223"/>
    <mergeCell ref="C222:C223"/>
    <mergeCell ref="D222:D223"/>
    <mergeCell ref="E222:E223"/>
    <mergeCell ref="F222:F2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CBVCT service information</vt:lpstr>
      <vt:lpstr>Indicators</vt:lpstr>
      <vt:lpstr>Indicators!_Toc341949542</vt:lpstr>
    </vt:vector>
  </TitlesOfParts>
  <Company>CEEISCAT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Esteve Muntada i Molas</dc:creator>
  <cp:lastModifiedBy>lfernandez</cp:lastModifiedBy>
  <cp:lastPrinted>2014-04-16T12:39:10Z</cp:lastPrinted>
  <dcterms:created xsi:type="dcterms:W3CDTF">2013-10-11T14:41:59Z</dcterms:created>
  <dcterms:modified xsi:type="dcterms:W3CDTF">2014-11-24T15:35:22Z</dcterms:modified>
</cp:coreProperties>
</file>